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Contract Folders\754\CM-754A\RFP\"/>
    </mc:Choice>
  </mc:AlternateContent>
  <xr:revisionPtr revIDLastSave="0" documentId="14_{762B2CC1-8BC8-4933-8609-E1ED545F1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A" sheetId="5" r:id="rId1"/>
    <sheet name="Schedule B" sheetId="2" r:id="rId2"/>
    <sheet name="Fee Summary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" l="1"/>
  <c r="L15" i="2"/>
  <c r="J21" i="2"/>
  <c r="L21" i="2"/>
  <c r="J16" i="2"/>
  <c r="J17" i="2"/>
  <c r="J15" i="2"/>
  <c r="H32" i="5"/>
  <c r="G32" i="5"/>
  <c r="F32" i="5"/>
  <c r="E32" i="5"/>
  <c r="D32" i="5"/>
  <c r="H20" i="5"/>
  <c r="G20" i="5"/>
  <c r="F20" i="5"/>
  <c r="E20" i="5"/>
  <c r="D20" i="5"/>
  <c r="H14" i="5"/>
  <c r="G14" i="5"/>
  <c r="F14" i="5"/>
  <c r="E14" i="5"/>
  <c r="D14" i="5"/>
  <c r="J31" i="5"/>
  <c r="J28" i="5"/>
  <c r="J27" i="5"/>
  <c r="J26" i="5"/>
  <c r="J23" i="5"/>
  <c r="J19" i="5"/>
  <c r="J18" i="5"/>
  <c r="J17" i="5"/>
  <c r="J16" i="5"/>
  <c r="J13" i="5"/>
  <c r="J12" i="5"/>
  <c r="J20" i="5" l="1"/>
  <c r="J32" i="5"/>
  <c r="J14" i="5"/>
  <c r="F43" i="5"/>
  <c r="G43" i="5"/>
  <c r="H43" i="5"/>
  <c r="D43" i="5"/>
  <c r="E43" i="5"/>
  <c r="J36" i="2"/>
  <c r="L36" i="2" s="1"/>
  <c r="J35" i="2"/>
  <c r="L35" i="2" s="1"/>
  <c r="I27" i="2"/>
  <c r="H27" i="2"/>
  <c r="G27" i="2"/>
  <c r="F27" i="2"/>
  <c r="E27" i="2"/>
  <c r="D27" i="2"/>
  <c r="J26" i="2"/>
  <c r="L26" i="2" s="1"/>
  <c r="J25" i="2"/>
  <c r="L25" i="2" s="1"/>
  <c r="J24" i="2"/>
  <c r="L24" i="2" s="1"/>
  <c r="J23" i="2"/>
  <c r="L23" i="2" s="1"/>
  <c r="J22" i="2"/>
  <c r="L22" i="2" s="1"/>
  <c r="J20" i="2"/>
  <c r="L20" i="2" s="1"/>
  <c r="J19" i="2"/>
  <c r="L19" i="2" s="1"/>
  <c r="J18" i="2"/>
  <c r="L18" i="2" s="1"/>
  <c r="L17" i="2"/>
  <c r="J14" i="2"/>
  <c r="L14" i="2" s="1"/>
  <c r="I38" i="2"/>
  <c r="H38" i="2"/>
  <c r="G38" i="2"/>
  <c r="F38" i="2"/>
  <c r="E38" i="2"/>
  <c r="D38" i="2"/>
  <c r="J43" i="5" l="1"/>
  <c r="L38" i="2"/>
  <c r="L40" i="2" s="1"/>
  <c r="K8" i="6" s="1"/>
  <c r="K12" i="6" s="1"/>
  <c r="L27" i="2"/>
  <c r="L29" i="2" s="1"/>
  <c r="K6" i="6" s="1"/>
  <c r="J27" i="2"/>
  <c r="J38" i="2"/>
  <c r="K10" i="6" l="1"/>
  <c r="K14" i="6" l="1"/>
  <c r="K28" i="6" s="1"/>
</calcChain>
</file>

<file path=xl/sharedStrings.xml><?xml version="1.0" encoding="utf-8"?>
<sst xmlns="http://schemas.openxmlformats.org/spreadsheetml/2006/main" count="116" uniqueCount="94">
  <si>
    <t>ATTACHMENT VII</t>
  </si>
  <si>
    <t>1.  Direct Salaries by Personnel</t>
  </si>
  <si>
    <t xml:space="preserve">     Key personnel by name, technical and support staff by classification</t>
  </si>
  <si>
    <t>Table 1.a - Field Personnel</t>
  </si>
  <si>
    <t>Name/Classification</t>
  </si>
  <si>
    <t>Hours</t>
  </si>
  <si>
    <t>Total Hours</t>
  </si>
  <si>
    <t>Direct Salary Rate/Hr. $</t>
  </si>
  <si>
    <t>Amount $</t>
  </si>
  <si>
    <t>Task I-A</t>
  </si>
  <si>
    <t>Task I-B</t>
  </si>
  <si>
    <t>Task II-A</t>
  </si>
  <si>
    <t>Task II-B</t>
  </si>
  <si>
    <t>Task II-C</t>
  </si>
  <si>
    <t>Task II-D</t>
  </si>
  <si>
    <t>NAME/RESIDENT ENG’R</t>
  </si>
  <si>
    <t>NAME/SCHEDULER</t>
  </si>
  <si>
    <t>a.  Total Direct Salary - Field Personnel (sum amounts of the above table)</t>
  </si>
  <si>
    <t>Table 1.b - Office Personnel</t>
  </si>
  <si>
    <t>NAME/PM</t>
  </si>
  <si>
    <t>b.  Total Direct Salary - Office Personnel (sum amounts of the above table)</t>
  </si>
  <si>
    <t>Resident Engineer</t>
  </si>
  <si>
    <t>Scheduler</t>
  </si>
  <si>
    <t>FEE SUMMARY (Continued)</t>
  </si>
  <si>
    <t xml:space="preserve">a. </t>
  </si>
  <si>
    <t xml:space="preserve">b. </t>
  </si>
  <si>
    <t>Expenses (at cost) - List each separately for each Task</t>
  </si>
  <si>
    <t>c.</t>
  </si>
  <si>
    <t>TOTAL NOT-TO-EXCEED FEE (Sum of Items 1 through 5)</t>
  </si>
  <si>
    <t xml:space="preserve">Total Direct Salary - Field Personnel (sum amounts of the above table) </t>
  </si>
  <si>
    <t xml:space="preserve">Total Direct Salary - Office Personnel (sum amounts of the above table) </t>
  </si>
  <si>
    <t>a.</t>
  </si>
  <si>
    <t>b.</t>
  </si>
  <si>
    <t>Travel</t>
  </si>
  <si>
    <t>Reproduction</t>
  </si>
  <si>
    <t>Other (List)</t>
  </si>
  <si>
    <t>PRIME CONSULTANT NAME</t>
  </si>
  <si>
    <t>I</t>
  </si>
  <si>
    <t>General Activities of the Consultant</t>
  </si>
  <si>
    <t>A</t>
  </si>
  <si>
    <t>Project Management</t>
  </si>
  <si>
    <t>a)  Manage the Project (PM Only)</t>
  </si>
  <si>
    <t xml:space="preserve">b)  Administer the Project (PM Only) </t>
  </si>
  <si>
    <t>Task I-A Hours</t>
  </si>
  <si>
    <t>B</t>
  </si>
  <si>
    <t>Coordination and Meetings</t>
  </si>
  <si>
    <t xml:space="preserve">a)  Commission Coordination </t>
  </si>
  <si>
    <t>Project Manager Only</t>
  </si>
  <si>
    <t>b)  Other Consultant/Agency Coordination</t>
  </si>
  <si>
    <t>Task I-B Hours</t>
  </si>
  <si>
    <t>II</t>
  </si>
  <si>
    <t>Construction Management/Inspection Services</t>
  </si>
  <si>
    <t>Construction Management/Inspection</t>
  </si>
  <si>
    <t>Task II-A Hours</t>
  </si>
  <si>
    <t>Task II-B Hours</t>
  </si>
  <si>
    <t>NA</t>
  </si>
  <si>
    <t>C</t>
  </si>
  <si>
    <t>Material Testing</t>
  </si>
  <si>
    <t>Task II-C Hours</t>
  </si>
  <si>
    <t>Part</t>
  </si>
  <si>
    <t>Task</t>
  </si>
  <si>
    <t>Task Description</t>
  </si>
  <si>
    <t>Prime</t>
  </si>
  <si>
    <t>Sub 1</t>
  </si>
  <si>
    <t>Sub 2</t>
  </si>
  <si>
    <t>Sub 3</t>
  </si>
  <si>
    <t>Sub 4</t>
  </si>
  <si>
    <t>Total</t>
  </si>
  <si>
    <t xml:space="preserve">TOTAL HOURS PART I and PART II    </t>
  </si>
  <si>
    <t>times Direct Salary-Field Personnel from 1.a)</t>
  </si>
  <si>
    <t>Overhead (</t>
  </si>
  <si>
    <t xml:space="preserve"> times Direct Salary-Office Personnel from 1.b)</t>
  </si>
  <si>
    <t xml:space="preserve">Fee (Maximum of </t>
  </si>
  <si>
    <t>of the sum of Items 1.a, 1.b, 2.a &amp; 2.b)</t>
  </si>
  <si>
    <t>Independent Safety Reviews</t>
  </si>
  <si>
    <t>NAME/CERTIFIED SAFETY PROFESSIONAL</t>
  </si>
  <si>
    <t>Material Testing (PDA)</t>
  </si>
  <si>
    <t>1. Any material supplies or other things acquired by the Consultant that has a remaining useful life after completion of the work and for which the Consultant receives reimbursement under Item 5, Expenses, shall be delivered to the Commission prior to final Payment.</t>
  </si>
  <si>
    <t>2. Provide separate fee summary sheets for each Subconsultant.</t>
  </si>
  <si>
    <t xml:space="preserve">Notes: </t>
  </si>
  <si>
    <t>Specialized Services (at cost).  See Note 2. below.  List each specialized service separately.</t>
  </si>
  <si>
    <t xml:space="preserve"> ATTACHMENT VI</t>
  </si>
  <si>
    <t>CM-754A SCHEDULE A - HOURLY BREAKDOWN OF WORK PROGRAM</t>
  </si>
  <si>
    <t>CM-754A FEE SUMMARY (SCHEDULE B)</t>
  </si>
  <si>
    <t>Inspector/Office Engineer 1</t>
  </si>
  <si>
    <t xml:space="preserve">Inspector 2 </t>
  </si>
  <si>
    <t>Inspector 3</t>
  </si>
  <si>
    <t>MEP Inspector</t>
  </si>
  <si>
    <t>AET Inspector</t>
  </si>
  <si>
    <t>NAME/INSPECTOR  / OFFICE ENGINEER -1</t>
  </si>
  <si>
    <t xml:space="preserve">NAME/INSPECTOR 2 </t>
  </si>
  <si>
    <t>NAME/INSPECTOR 3</t>
  </si>
  <si>
    <t xml:space="preserve">NAME/MEP INSPECTOR </t>
  </si>
  <si>
    <t xml:space="preserve">NAME/AET INSPECTOR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</si>
</sst>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FF"/>
      <name val="Times New Roman"/>
      <family val="1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rgb="FF0000FF"/>
      <name val="Calibri"/>
      <family val="2"/>
    </font>
    <font>
      <b/>
      <sz val="8"/>
      <color rgb="FF0000FF"/>
      <name val="Calibri"/>
      <family val="2"/>
    </font>
    <font>
      <b/>
      <sz val="9"/>
      <color rgb="FF0000FF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11" fillId="0" borderId="16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8" fontId="10" fillId="0" borderId="14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8" fontId="10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164" fontId="6" fillId="0" borderId="14" xfId="0" applyNumberFormat="1" applyFont="1" applyBorder="1" applyAlignment="1">
      <alignment horizontal="right" vertical="center"/>
    </xf>
    <xf numFmtId="8" fontId="6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right" vertical="center" wrapText="1"/>
    </xf>
    <xf numFmtId="0" fontId="15" fillId="2" borderId="33" xfId="0" applyFont="1" applyFill="1" applyBorder="1" applyAlignment="1">
      <alignment horizontal="right" vertical="center" wrapText="1"/>
    </xf>
    <xf numFmtId="0" fontId="15" fillId="2" borderId="34" xfId="0" applyFont="1" applyFill="1" applyBorder="1" applyAlignment="1">
      <alignment horizontal="right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0" borderId="0" xfId="0" applyAlignment="1"/>
    <xf numFmtId="0" fontId="15" fillId="2" borderId="13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vertical="center"/>
    </xf>
    <xf numFmtId="0" fontId="17" fillId="2" borderId="36" xfId="0" applyFont="1" applyFill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horizontal="right" vertical="center" wrapText="1"/>
    </xf>
    <xf numFmtId="0" fontId="17" fillId="2" borderId="37" xfId="0" applyFont="1" applyFill="1" applyBorder="1" applyAlignment="1">
      <alignment vertical="center" wrapText="1"/>
    </xf>
    <xf numFmtId="0" fontId="17" fillId="0" borderId="40" xfId="0" applyFont="1" applyBorder="1" applyAlignment="1">
      <alignment horizontal="right" vertical="center" wrapText="1"/>
    </xf>
    <xf numFmtId="0" fontId="18" fillId="0" borderId="41" xfId="0" applyFont="1" applyBorder="1" applyAlignment="1">
      <alignment vertical="center" wrapText="1"/>
    </xf>
    <xf numFmtId="0" fontId="18" fillId="0" borderId="24" xfId="0" applyFont="1" applyBorder="1" applyAlignment="1">
      <alignment horizontal="right" vertical="center" wrapText="1"/>
    </xf>
    <xf numFmtId="0" fontId="19" fillId="0" borderId="39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center" vertical="center" wrapText="1"/>
    </xf>
    <xf numFmtId="8" fontId="0" fillId="0" borderId="18" xfId="0" applyNumberFormat="1" applyBorder="1"/>
    <xf numFmtId="164" fontId="0" fillId="0" borderId="18" xfId="0" applyNumberFormat="1" applyBorder="1"/>
    <xf numFmtId="9" fontId="0" fillId="3" borderId="0" xfId="0" applyNumberFormat="1" applyFill="1" applyAlignment="1">
      <alignment horizontal="center"/>
    </xf>
    <xf numFmtId="8" fontId="0" fillId="3" borderId="18" xfId="0" applyNumberFormat="1" applyFill="1" applyBorder="1"/>
    <xf numFmtId="164" fontId="0" fillId="3" borderId="18" xfId="0" applyNumberFormat="1" applyFill="1" applyBorder="1"/>
    <xf numFmtId="164" fontId="0" fillId="0" borderId="42" xfId="0" applyNumberFormat="1" applyBorder="1"/>
    <xf numFmtId="8" fontId="0" fillId="0" borderId="22" xfId="0" applyNumberFormat="1" applyBorder="1"/>
    <xf numFmtId="0" fontId="0" fillId="0" borderId="0" xfId="0" applyAlignment="1">
      <alignment horizontal="left" vertical="top"/>
    </xf>
    <xf numFmtId="0" fontId="10" fillId="0" borderId="0" xfId="0" applyFont="1" applyAlignment="1">
      <alignment horizontal="right" vertical="center"/>
    </xf>
    <xf numFmtId="0" fontId="0" fillId="0" borderId="0" xfId="0"/>
    <xf numFmtId="0" fontId="10" fillId="0" borderId="3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54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0" fillId="0" borderId="46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4" xfId="0" applyBorder="1" applyAlignment="1">
      <alignment vertical="center"/>
    </xf>
    <xf numFmtId="0" fontId="10" fillId="0" borderId="69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61" xfId="0" applyBorder="1" applyAlignment="1">
      <alignment vertical="center"/>
    </xf>
    <xf numFmtId="0" fontId="10" fillId="0" borderId="70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5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"/>
  <sheetViews>
    <sheetView tabSelected="1" view="pageBreakPreview" zoomScaleNormal="100" zoomScaleSheetLayoutView="100" workbookViewId="0">
      <selection activeCell="C30" sqref="C30"/>
    </sheetView>
  </sheetViews>
  <sheetFormatPr defaultRowHeight="15" x14ac:dyDescent="0.25"/>
  <cols>
    <col min="1" max="2" width="7" customWidth="1"/>
    <col min="3" max="3" width="29.140625" customWidth="1"/>
    <col min="4" max="8" width="7" customWidth="1"/>
    <col min="9" max="9" width="3.85546875" customWidth="1"/>
    <col min="10" max="10" width="7" customWidth="1"/>
  </cols>
  <sheetData>
    <row r="2" spans="1:10" ht="15.75" x14ac:dyDescent="0.25">
      <c r="D2" s="39" t="s">
        <v>81</v>
      </c>
    </row>
    <row r="3" spans="1:10" ht="15.75" x14ac:dyDescent="0.25">
      <c r="D3" s="39"/>
    </row>
    <row r="4" spans="1:10" ht="15.75" x14ac:dyDescent="0.25">
      <c r="D4" s="39" t="s">
        <v>82</v>
      </c>
    </row>
    <row r="5" spans="1:10" x14ac:dyDescent="0.25">
      <c r="E5" s="40"/>
    </row>
    <row r="6" spans="1:10" x14ac:dyDescent="0.25">
      <c r="D6" s="40" t="s">
        <v>36</v>
      </c>
    </row>
    <row r="7" spans="1:10" ht="15.75" thickBot="1" x14ac:dyDescent="0.3"/>
    <row r="8" spans="1:10" ht="15.75" thickBot="1" x14ac:dyDescent="0.3">
      <c r="A8" s="81" t="s">
        <v>59</v>
      </c>
    </row>
    <row r="9" spans="1:10" s="69" customFormat="1" ht="16.5" thickTop="1" thickBot="1" x14ac:dyDescent="0.3">
      <c r="A9" s="41" t="s">
        <v>37</v>
      </c>
      <c r="B9" s="67" t="s">
        <v>60</v>
      </c>
      <c r="C9" s="67" t="s">
        <v>61</v>
      </c>
      <c r="D9" s="68" t="s">
        <v>62</v>
      </c>
      <c r="E9" s="68" t="s">
        <v>63</v>
      </c>
      <c r="F9" s="68" t="s">
        <v>64</v>
      </c>
      <c r="G9" s="68" t="s">
        <v>65</v>
      </c>
      <c r="H9" s="68" t="s">
        <v>66</v>
      </c>
      <c r="I9" s="68"/>
      <c r="J9" s="68" t="s">
        <v>67</v>
      </c>
    </row>
    <row r="10" spans="1:10" s="69" customFormat="1" ht="24.95" customHeight="1" thickTop="1" thickBot="1" x14ac:dyDescent="0.3">
      <c r="A10" s="61"/>
      <c r="B10" s="70" t="s">
        <v>38</v>
      </c>
      <c r="C10" s="66"/>
      <c r="D10" s="42"/>
      <c r="E10" s="42"/>
      <c r="F10" s="42"/>
      <c r="G10" s="42"/>
      <c r="H10" s="42"/>
      <c r="I10" s="42"/>
      <c r="J10" s="42"/>
    </row>
    <row r="11" spans="1:10" s="69" customFormat="1" ht="15.95" customHeight="1" thickBot="1" x14ac:dyDescent="0.3">
      <c r="A11" s="43"/>
      <c r="B11" s="60" t="s">
        <v>39</v>
      </c>
      <c r="C11" s="72" t="s">
        <v>40</v>
      </c>
      <c r="D11" s="45"/>
      <c r="E11" s="45"/>
      <c r="F11" s="45"/>
      <c r="G11" s="45"/>
      <c r="H11" s="45"/>
      <c r="I11" s="45"/>
      <c r="J11" s="45"/>
    </row>
    <row r="12" spans="1:10" s="69" customFormat="1" ht="15.95" customHeight="1" thickBot="1" x14ac:dyDescent="0.3">
      <c r="A12" s="43"/>
      <c r="B12" s="59"/>
      <c r="C12" s="73" t="s">
        <v>41</v>
      </c>
      <c r="D12" s="46"/>
      <c r="E12" s="46"/>
      <c r="F12" s="46"/>
      <c r="G12" s="46"/>
      <c r="H12" s="46"/>
      <c r="I12" s="46"/>
      <c r="J12" s="46">
        <f>SUM(D12:H12)</f>
        <v>0</v>
      </c>
    </row>
    <row r="13" spans="1:10" s="69" customFormat="1" ht="15.95" customHeight="1" thickBot="1" x14ac:dyDescent="0.3">
      <c r="A13" s="43"/>
      <c r="B13" s="56"/>
      <c r="C13" s="74" t="s">
        <v>42</v>
      </c>
      <c r="D13" s="47"/>
      <c r="E13" s="47"/>
      <c r="F13" s="47"/>
      <c r="G13" s="47"/>
      <c r="H13" s="47"/>
      <c r="I13" s="47"/>
      <c r="J13" s="47">
        <f>SUM(D13:H13)</f>
        <v>0</v>
      </c>
    </row>
    <row r="14" spans="1:10" s="69" customFormat="1" ht="15.95" customHeight="1" thickTop="1" thickBot="1" x14ac:dyDescent="0.3">
      <c r="A14" s="43"/>
      <c r="B14" s="55"/>
      <c r="C14" s="75" t="s">
        <v>43</v>
      </c>
      <c r="D14" s="48">
        <f>SUM(D12:D13)</f>
        <v>0</v>
      </c>
      <c r="E14" s="48">
        <f>SUM(E12:E13)</f>
        <v>0</v>
      </c>
      <c r="F14" s="48">
        <f>SUM(F12:F13)</f>
        <v>0</v>
      </c>
      <c r="G14" s="48">
        <f>SUM(G12:G13)</f>
        <v>0</v>
      </c>
      <c r="H14" s="48">
        <f>SUM(H12:H13)</f>
        <v>0</v>
      </c>
      <c r="I14" s="48"/>
      <c r="J14" s="48">
        <f>SUM(J12:J13)</f>
        <v>0</v>
      </c>
    </row>
    <row r="15" spans="1:10" s="69" customFormat="1" ht="16.5" thickTop="1" thickBot="1" x14ac:dyDescent="0.3">
      <c r="A15" s="43"/>
      <c r="B15" s="57" t="s">
        <v>44</v>
      </c>
      <c r="C15" s="76" t="s">
        <v>45</v>
      </c>
      <c r="D15" s="45"/>
      <c r="E15" s="45"/>
      <c r="F15" s="45"/>
      <c r="G15" s="45"/>
      <c r="H15" s="45"/>
      <c r="I15" s="45"/>
      <c r="J15" s="45"/>
    </row>
    <row r="16" spans="1:10" s="69" customFormat="1" ht="15.95" customHeight="1" thickBot="1" x14ac:dyDescent="0.3">
      <c r="A16" s="43"/>
      <c r="B16" s="59"/>
      <c r="C16" s="73" t="s">
        <v>46</v>
      </c>
      <c r="D16" s="46"/>
      <c r="E16" s="46"/>
      <c r="F16" s="46"/>
      <c r="G16" s="46"/>
      <c r="H16" s="46"/>
      <c r="I16" s="46"/>
      <c r="J16" s="46">
        <f t="shared" ref="J16:J19" si="0">SUM(D16:H16)</f>
        <v>0</v>
      </c>
    </row>
    <row r="17" spans="1:10" s="69" customFormat="1" ht="15.95" customHeight="1" thickBot="1" x14ac:dyDescent="0.3">
      <c r="A17" s="43"/>
      <c r="B17" s="59"/>
      <c r="C17" s="73" t="s">
        <v>47</v>
      </c>
      <c r="D17" s="46"/>
      <c r="E17" s="46"/>
      <c r="F17" s="46"/>
      <c r="G17" s="46"/>
      <c r="H17" s="46"/>
      <c r="I17" s="46"/>
      <c r="J17" s="46">
        <f t="shared" si="0"/>
        <v>0</v>
      </c>
    </row>
    <row r="18" spans="1:10" s="69" customFormat="1" ht="15.95" customHeight="1" thickBot="1" x14ac:dyDescent="0.3">
      <c r="A18" s="43"/>
      <c r="B18" s="59"/>
      <c r="C18" s="73" t="s">
        <v>48</v>
      </c>
      <c r="D18" s="46"/>
      <c r="E18" s="46"/>
      <c r="F18" s="46"/>
      <c r="G18" s="46"/>
      <c r="H18" s="46"/>
      <c r="I18" s="46"/>
      <c r="J18" s="46">
        <f t="shared" si="0"/>
        <v>0</v>
      </c>
    </row>
    <row r="19" spans="1:10" s="69" customFormat="1" ht="15.95" customHeight="1" thickBot="1" x14ac:dyDescent="0.3">
      <c r="A19" s="65"/>
      <c r="B19" s="59"/>
      <c r="C19" s="73" t="s">
        <v>47</v>
      </c>
      <c r="D19" s="46"/>
      <c r="E19" s="46"/>
      <c r="F19" s="46"/>
      <c r="G19" s="46"/>
      <c r="H19" s="46"/>
      <c r="I19" s="46"/>
      <c r="J19" s="46">
        <f t="shared" si="0"/>
        <v>0</v>
      </c>
    </row>
    <row r="20" spans="1:10" s="69" customFormat="1" ht="15.95" customHeight="1" thickBot="1" x14ac:dyDescent="0.3">
      <c r="A20" s="49" t="s">
        <v>50</v>
      </c>
      <c r="B20" s="64"/>
      <c r="C20" s="75" t="s">
        <v>49</v>
      </c>
      <c r="D20" s="48">
        <f>SUM(D16:D19)</f>
        <v>0</v>
      </c>
      <c r="E20" s="48">
        <f>SUM(E16:E19)</f>
        <v>0</v>
      </c>
      <c r="F20" s="48">
        <f>SUM(F16:F19)</f>
        <v>0</v>
      </c>
      <c r="G20" s="48">
        <f>SUM(G16:G19)</f>
        <v>0</v>
      </c>
      <c r="H20" s="48">
        <f>SUM(H16:H19)</f>
        <v>0</v>
      </c>
      <c r="I20" s="48"/>
      <c r="J20" s="48">
        <f>SUM(J16:J19)</f>
        <v>0</v>
      </c>
    </row>
    <row r="21" spans="1:10" s="69" customFormat="1" ht="24.95" customHeight="1" thickTop="1" thickBot="1" x14ac:dyDescent="0.3">
      <c r="A21" s="61"/>
      <c r="B21" s="71" t="s">
        <v>51</v>
      </c>
      <c r="C21" s="63"/>
      <c r="D21" s="45"/>
      <c r="E21" s="45"/>
      <c r="F21" s="45"/>
      <c r="G21" s="45"/>
      <c r="H21" s="45"/>
      <c r="I21" s="45"/>
      <c r="J21" s="45"/>
    </row>
    <row r="22" spans="1:10" s="69" customFormat="1" ht="15.75" thickBot="1" x14ac:dyDescent="0.3">
      <c r="A22" s="43"/>
      <c r="B22" s="60" t="s">
        <v>39</v>
      </c>
      <c r="C22" s="72" t="s">
        <v>52</v>
      </c>
      <c r="D22" s="45"/>
      <c r="E22" s="45"/>
      <c r="F22" s="45"/>
      <c r="G22" s="45"/>
      <c r="H22" s="45"/>
      <c r="I22" s="45"/>
      <c r="J22" s="45"/>
    </row>
    <row r="23" spans="1:10" s="69" customFormat="1" ht="15.95" customHeight="1" thickBot="1" x14ac:dyDescent="0.3">
      <c r="A23" s="43"/>
      <c r="B23" s="59"/>
      <c r="C23" s="73" t="s">
        <v>21</v>
      </c>
      <c r="D23" s="46"/>
      <c r="E23" s="46"/>
      <c r="F23" s="46"/>
      <c r="G23" s="46"/>
      <c r="H23" s="46"/>
      <c r="I23" s="46"/>
      <c r="J23" s="46">
        <f t="shared" ref="J23:J28" si="1">SUM(D23:H23)</f>
        <v>0</v>
      </c>
    </row>
    <row r="24" spans="1:10" s="69" customFormat="1" ht="15.95" customHeight="1" thickBot="1" x14ac:dyDescent="0.3">
      <c r="A24" s="43"/>
      <c r="B24" s="59"/>
      <c r="C24" s="73" t="s">
        <v>84</v>
      </c>
      <c r="D24" s="46"/>
      <c r="E24" s="46"/>
      <c r="F24" s="46"/>
      <c r="G24" s="46"/>
      <c r="H24" s="46"/>
      <c r="I24" s="46"/>
      <c r="J24" s="46">
        <v>0</v>
      </c>
    </row>
    <row r="25" spans="1:10" s="69" customFormat="1" ht="15.95" customHeight="1" thickBot="1" x14ac:dyDescent="0.3">
      <c r="A25" s="43"/>
      <c r="B25" s="59"/>
      <c r="C25" s="73" t="s">
        <v>85</v>
      </c>
      <c r="D25" s="46"/>
      <c r="E25" s="46"/>
      <c r="F25" s="46"/>
      <c r="G25" s="46"/>
      <c r="H25" s="46"/>
      <c r="I25" s="46"/>
      <c r="J25" s="46">
        <v>0</v>
      </c>
    </row>
    <row r="26" spans="1:10" s="69" customFormat="1" ht="15.95" customHeight="1" thickBot="1" x14ac:dyDescent="0.3">
      <c r="A26" s="43"/>
      <c r="B26" s="59"/>
      <c r="C26" s="73" t="s">
        <v>86</v>
      </c>
      <c r="D26" s="46"/>
      <c r="E26" s="46"/>
      <c r="F26" s="46"/>
      <c r="G26" s="46"/>
      <c r="H26" s="46"/>
      <c r="I26" s="46"/>
      <c r="J26" s="46">
        <f t="shared" si="1"/>
        <v>0</v>
      </c>
    </row>
    <row r="27" spans="1:10" s="69" customFormat="1" ht="15.95" customHeight="1" thickBot="1" x14ac:dyDescent="0.3">
      <c r="A27" s="43"/>
      <c r="B27" s="59"/>
      <c r="C27" s="73" t="s">
        <v>87</v>
      </c>
      <c r="D27" s="46"/>
      <c r="E27" s="46"/>
      <c r="F27" s="46"/>
      <c r="G27" s="46"/>
      <c r="H27" s="46"/>
      <c r="I27" s="46"/>
      <c r="J27" s="46">
        <f t="shared" si="1"/>
        <v>0</v>
      </c>
    </row>
    <row r="28" spans="1:10" s="69" customFormat="1" ht="15.95" customHeight="1" thickBot="1" x14ac:dyDescent="0.3">
      <c r="A28" s="43"/>
      <c r="B28" s="59"/>
      <c r="C28" s="73" t="s">
        <v>88</v>
      </c>
      <c r="D28" s="46"/>
      <c r="E28" s="46"/>
      <c r="F28" s="46"/>
      <c r="G28" s="46"/>
      <c r="H28" s="46"/>
      <c r="I28" s="46"/>
      <c r="J28" s="46">
        <f t="shared" si="1"/>
        <v>0</v>
      </c>
    </row>
    <row r="29" spans="1:10" s="69" customFormat="1" ht="15.95" customHeight="1" thickBot="1" x14ac:dyDescent="0.3">
      <c r="A29" s="43"/>
      <c r="B29" s="59"/>
      <c r="C29" s="73" t="s">
        <v>22</v>
      </c>
      <c r="D29" s="46"/>
      <c r="E29" s="46"/>
      <c r="F29" s="46"/>
      <c r="G29" s="46"/>
      <c r="H29" s="46"/>
      <c r="I29" s="46"/>
      <c r="J29" s="46">
        <v>0</v>
      </c>
    </row>
    <row r="30" spans="1:10" s="69" customFormat="1" ht="15.95" customHeight="1" thickBot="1" x14ac:dyDescent="0.3">
      <c r="A30" s="43"/>
      <c r="B30" s="59"/>
      <c r="C30" s="73"/>
      <c r="D30" s="46"/>
      <c r="E30" s="46"/>
      <c r="F30" s="46"/>
      <c r="G30" s="46"/>
      <c r="H30" s="46"/>
      <c r="I30" s="46"/>
      <c r="J30" s="46">
        <v>0</v>
      </c>
    </row>
    <row r="31" spans="1:10" s="69" customFormat="1" ht="15.95" customHeight="1" thickBot="1" x14ac:dyDescent="0.3">
      <c r="A31" s="43"/>
      <c r="B31" s="59"/>
      <c r="C31" s="73"/>
      <c r="D31" s="46"/>
      <c r="E31" s="46"/>
      <c r="F31" s="46"/>
      <c r="G31" s="46"/>
      <c r="H31" s="46"/>
      <c r="I31" s="46"/>
      <c r="J31" s="46">
        <f>SUM(D31:H31)</f>
        <v>0</v>
      </c>
    </row>
    <row r="32" spans="1:10" s="69" customFormat="1" ht="15.95" customHeight="1" thickTop="1" thickBot="1" x14ac:dyDescent="0.3">
      <c r="A32" s="43"/>
      <c r="B32" s="58"/>
      <c r="C32" s="77" t="s">
        <v>53</v>
      </c>
      <c r="D32" s="48">
        <f>SUM(D23:D31)</f>
        <v>0</v>
      </c>
      <c r="E32" s="48">
        <f>SUM(E23:E31)</f>
        <v>0</v>
      </c>
      <c r="F32" s="48">
        <f>SUM(F23:F31)</f>
        <v>0</v>
      </c>
      <c r="G32" s="48">
        <f>SUM(G23:G31)</f>
        <v>0</v>
      </c>
      <c r="H32" s="48">
        <f>SUM(H23:H31)</f>
        <v>0</v>
      </c>
      <c r="I32" s="48"/>
      <c r="J32" s="48">
        <f>SUM(J23:J31)</f>
        <v>0</v>
      </c>
    </row>
    <row r="33" spans="1:10" s="69" customFormat="1" ht="16.5" thickTop="1" thickBot="1" x14ac:dyDescent="0.3">
      <c r="A33" s="43"/>
      <c r="B33" s="57" t="s">
        <v>44</v>
      </c>
      <c r="C33" s="44" t="s">
        <v>74</v>
      </c>
      <c r="D33" s="45"/>
      <c r="E33" s="45"/>
      <c r="F33" s="45"/>
      <c r="G33" s="45"/>
      <c r="H33" s="45"/>
      <c r="I33" s="45"/>
      <c r="J33" s="45"/>
    </row>
    <row r="34" spans="1:10" s="69" customFormat="1" ht="15.95" customHeight="1" thickBot="1" x14ac:dyDescent="0.3">
      <c r="A34" s="43"/>
      <c r="B34" s="56"/>
      <c r="C34" s="78"/>
      <c r="D34" s="47"/>
      <c r="E34" s="47"/>
      <c r="F34" s="47"/>
      <c r="G34" s="47"/>
      <c r="H34" s="47"/>
      <c r="I34" s="47"/>
      <c r="J34" s="47">
        <v>0</v>
      </c>
    </row>
    <row r="35" spans="1:10" s="69" customFormat="1" ht="15.95" customHeight="1" thickTop="1" thickBot="1" x14ac:dyDescent="0.3">
      <c r="A35" s="43"/>
      <c r="B35" s="55"/>
      <c r="C35" s="75" t="s">
        <v>54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/>
      <c r="J35" s="48">
        <v>0</v>
      </c>
    </row>
    <row r="36" spans="1:10" s="69" customFormat="1" ht="16.5" thickTop="1" thickBot="1" x14ac:dyDescent="0.3">
      <c r="A36" s="43"/>
      <c r="B36" s="57" t="s">
        <v>56</v>
      </c>
      <c r="C36" s="44" t="s">
        <v>57</v>
      </c>
      <c r="D36" s="45"/>
      <c r="E36" s="45"/>
      <c r="F36" s="45"/>
      <c r="G36" s="45"/>
      <c r="H36" s="45"/>
      <c r="I36" s="45"/>
      <c r="J36" s="45"/>
    </row>
    <row r="37" spans="1:10" s="69" customFormat="1" ht="15.95" customHeight="1" thickBot="1" x14ac:dyDescent="0.3">
      <c r="A37" s="43"/>
      <c r="B37" s="56"/>
      <c r="C37" s="78"/>
      <c r="D37" s="47"/>
      <c r="E37" s="47"/>
      <c r="F37" s="47"/>
      <c r="G37" s="47"/>
      <c r="H37" s="47"/>
      <c r="I37" s="47"/>
      <c r="J37" s="47"/>
    </row>
    <row r="38" spans="1:10" s="69" customFormat="1" ht="15.95" customHeight="1" thickTop="1" thickBot="1" x14ac:dyDescent="0.3">
      <c r="A38" s="43"/>
      <c r="B38" s="79"/>
      <c r="C38" s="75" t="s">
        <v>58</v>
      </c>
      <c r="D38" s="48"/>
      <c r="E38" s="48"/>
      <c r="F38" s="48"/>
      <c r="G38" s="48"/>
      <c r="H38" s="48"/>
      <c r="I38" s="48"/>
      <c r="J38" s="48" t="s">
        <v>55</v>
      </c>
    </row>
    <row r="39" spans="1:10" s="69" customFormat="1" ht="16.5" thickTop="1" thickBot="1" x14ac:dyDescent="0.3">
      <c r="A39" s="43"/>
      <c r="B39" s="57"/>
      <c r="C39" s="44"/>
      <c r="D39" s="45"/>
      <c r="E39" s="45"/>
      <c r="F39" s="45"/>
      <c r="G39" s="45"/>
      <c r="H39" s="45"/>
      <c r="I39" s="45"/>
      <c r="J39" s="45"/>
    </row>
    <row r="40" spans="1:10" s="69" customFormat="1" ht="15.95" customHeight="1" thickBot="1" x14ac:dyDescent="0.3">
      <c r="A40" s="43"/>
      <c r="B40" s="56"/>
      <c r="C40" s="78"/>
      <c r="D40" s="47"/>
      <c r="E40" s="47"/>
      <c r="F40" s="47"/>
      <c r="G40" s="47"/>
      <c r="H40" s="47"/>
      <c r="I40" s="47"/>
      <c r="J40" s="47"/>
    </row>
    <row r="41" spans="1:10" s="69" customFormat="1" ht="15.95" customHeight="1" thickTop="1" thickBot="1" x14ac:dyDescent="0.3">
      <c r="A41" s="62"/>
      <c r="B41" s="55"/>
      <c r="C41" s="80"/>
      <c r="D41" s="48"/>
      <c r="E41" s="48"/>
      <c r="F41" s="48"/>
      <c r="G41" s="48"/>
      <c r="H41" s="48"/>
      <c r="I41" s="48"/>
      <c r="J41" s="48"/>
    </row>
    <row r="42" spans="1:10" s="69" customFormat="1" ht="15.95" customHeight="1" thickTop="1" thickBot="1" x14ac:dyDescent="0.3">
      <c r="A42" s="51"/>
      <c r="B42" s="54"/>
      <c r="C42" s="74"/>
      <c r="D42" s="47"/>
      <c r="E42" s="47"/>
      <c r="F42" s="47"/>
      <c r="G42" s="47"/>
      <c r="H42" s="47"/>
      <c r="I42" s="47"/>
      <c r="J42" s="47"/>
    </row>
    <row r="43" spans="1:10" s="69" customFormat="1" ht="16.5" thickTop="1" thickBot="1" x14ac:dyDescent="0.3">
      <c r="A43"/>
      <c r="B43" s="52"/>
      <c r="C43" s="53" t="s">
        <v>68</v>
      </c>
      <c r="D43" s="50">
        <f>D32+D20+D14</f>
        <v>0</v>
      </c>
      <c r="E43" s="50">
        <f>E32+E20+E14</f>
        <v>0</v>
      </c>
      <c r="F43" s="50">
        <f>F32+F20+F14</f>
        <v>0</v>
      </c>
      <c r="G43" s="50">
        <f>G32+G20+G14</f>
        <v>0</v>
      </c>
      <c r="H43" s="50">
        <f>H32+H20+H14</f>
        <v>0</v>
      </c>
      <c r="I43" s="50"/>
      <c r="J43" s="50">
        <f>J32+J20+J14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topLeftCell="A10" workbookViewId="0">
      <selection activeCell="D26" sqref="D26"/>
    </sheetView>
  </sheetViews>
  <sheetFormatPr defaultRowHeight="15" x14ac:dyDescent="0.25"/>
  <cols>
    <col min="3" max="3" width="30.85546875" customWidth="1"/>
    <col min="10" max="10" width="13.5703125" bestFit="1" customWidth="1"/>
    <col min="12" max="12" width="10.140625" bestFit="1" customWidth="1"/>
  </cols>
  <sheetData>
    <row r="1" spans="2:13" ht="15.75" x14ac:dyDescent="0.25">
      <c r="B1" s="2"/>
    </row>
    <row r="2" spans="2:13" ht="15.75" x14ac:dyDescent="0.25">
      <c r="B2" s="2"/>
    </row>
    <row r="3" spans="2:13" ht="15.75" x14ac:dyDescent="0.25">
      <c r="B3" s="2"/>
    </row>
    <row r="4" spans="2:13" ht="15.75" x14ac:dyDescent="0.25">
      <c r="B4" s="2"/>
    </row>
    <row r="5" spans="2:13" ht="15.75" x14ac:dyDescent="0.25">
      <c r="B5" s="135" t="s">
        <v>0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2:13" x14ac:dyDescent="0.25">
      <c r="B6" s="136"/>
      <c r="C6" s="136"/>
      <c r="D6" s="136"/>
      <c r="E6" s="136"/>
      <c r="F6" s="136"/>
      <c r="G6" s="136"/>
      <c r="H6" s="136"/>
      <c r="I6" s="136"/>
      <c r="J6" s="136"/>
    </row>
    <row r="7" spans="2:13" ht="15.75" x14ac:dyDescent="0.25">
      <c r="B7" s="137" t="s">
        <v>83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2:13" x14ac:dyDescent="0.25">
      <c r="B8" s="4"/>
      <c r="C8" s="138" t="s">
        <v>1</v>
      </c>
      <c r="D8" s="138"/>
      <c r="E8" s="4"/>
      <c r="F8" s="4"/>
      <c r="G8" s="4"/>
      <c r="H8" s="4"/>
      <c r="I8" s="4"/>
      <c r="J8" s="4"/>
    </row>
    <row r="9" spans="2:13" ht="15.75" thickBot="1" x14ac:dyDescent="0.3">
      <c r="B9" s="4"/>
      <c r="C9" s="139" t="s">
        <v>2</v>
      </c>
      <c r="D9" s="139"/>
      <c r="E9" s="139"/>
      <c r="F9" s="139"/>
      <c r="G9" s="139"/>
      <c r="H9" s="139"/>
      <c r="I9" s="139"/>
      <c r="J9" s="4"/>
    </row>
    <row r="10" spans="2:13" ht="16.5" thickBot="1" x14ac:dyDescent="0.3">
      <c r="C10" s="123" t="s">
        <v>3</v>
      </c>
      <c r="D10" s="124"/>
      <c r="E10" s="124"/>
      <c r="F10" s="124"/>
      <c r="G10" s="124"/>
      <c r="H10" s="124"/>
      <c r="I10" s="124"/>
      <c r="J10" s="124"/>
      <c r="K10" s="124"/>
      <c r="L10" s="125"/>
    </row>
    <row r="11" spans="2:13" x14ac:dyDescent="0.25">
      <c r="C11" s="126" t="s">
        <v>4</v>
      </c>
      <c r="D11" s="141" t="s">
        <v>5</v>
      </c>
      <c r="E11" s="142"/>
      <c r="F11" s="142"/>
      <c r="G11" s="142"/>
      <c r="H11" s="142"/>
      <c r="I11" s="142"/>
      <c r="J11" s="145" t="s">
        <v>6</v>
      </c>
      <c r="K11" s="145" t="s">
        <v>7</v>
      </c>
      <c r="L11" s="149" t="s">
        <v>8</v>
      </c>
    </row>
    <row r="12" spans="2:13" ht="15.75" thickBot="1" x14ac:dyDescent="0.3">
      <c r="C12" s="127"/>
      <c r="D12" s="143"/>
      <c r="E12" s="144"/>
      <c r="F12" s="144"/>
      <c r="G12" s="144"/>
      <c r="H12" s="144"/>
      <c r="I12" s="144"/>
      <c r="J12" s="146"/>
      <c r="K12" s="146"/>
      <c r="L12" s="150"/>
    </row>
    <row r="13" spans="2:13" ht="16.5" thickTop="1" thickBot="1" x14ac:dyDescent="0.3">
      <c r="C13" s="140"/>
      <c r="D13" s="100" t="s">
        <v>9</v>
      </c>
      <c r="E13" s="5" t="s">
        <v>10</v>
      </c>
      <c r="F13" s="6" t="s">
        <v>11</v>
      </c>
      <c r="G13" s="6" t="s">
        <v>12</v>
      </c>
      <c r="H13" s="6" t="s">
        <v>13</v>
      </c>
      <c r="I13" s="27" t="s">
        <v>14</v>
      </c>
      <c r="J13" s="147"/>
      <c r="K13" s="148"/>
      <c r="L13" s="151"/>
    </row>
    <row r="14" spans="2:13" ht="15.75" thickBot="1" x14ac:dyDescent="0.3">
      <c r="B14" s="7"/>
      <c r="C14" s="8" t="s">
        <v>15</v>
      </c>
      <c r="D14" s="101"/>
      <c r="E14" s="98"/>
      <c r="F14" s="92"/>
      <c r="G14" s="92"/>
      <c r="H14" s="92"/>
      <c r="I14" s="92"/>
      <c r="J14" s="25">
        <f t="shared" ref="J14:J26" si="0">SUM(D14:I14)</f>
        <v>0</v>
      </c>
      <c r="K14" s="95"/>
      <c r="L14" s="26">
        <f t="shared" ref="L14:L26" si="1">J14*K14</f>
        <v>0</v>
      </c>
      <c r="M14" s="13"/>
    </row>
    <row r="15" spans="2:13" s="91" customFormat="1" ht="16.5" thickTop="1" thickBot="1" x14ac:dyDescent="0.3">
      <c r="B15" s="7"/>
      <c r="C15" s="14" t="s">
        <v>89</v>
      </c>
      <c r="D15" s="99"/>
      <c r="E15" s="93"/>
      <c r="F15" s="93"/>
      <c r="G15" s="94"/>
      <c r="H15" s="93"/>
      <c r="I15" s="93"/>
      <c r="J15" s="25">
        <f>SUM(D15:I15)</f>
        <v>0</v>
      </c>
      <c r="K15" s="96"/>
      <c r="L15" s="26">
        <f>J15*K15</f>
        <v>0</v>
      </c>
      <c r="M15" s="90"/>
    </row>
    <row r="16" spans="2:13" s="91" customFormat="1" ht="16.5" thickTop="1" thickBot="1" x14ac:dyDescent="0.3">
      <c r="B16" s="7"/>
      <c r="C16" s="17" t="s">
        <v>90</v>
      </c>
      <c r="D16" s="102"/>
      <c r="E16" s="99"/>
      <c r="F16" s="93"/>
      <c r="G16" s="93"/>
      <c r="H16" s="93"/>
      <c r="I16" s="93"/>
      <c r="J16" s="25">
        <f>SUM(D16:I16)</f>
        <v>0</v>
      </c>
      <c r="K16" s="96"/>
      <c r="L16" s="26">
        <f>J16*K16</f>
        <v>0</v>
      </c>
      <c r="M16" s="90"/>
    </row>
    <row r="17" spans="2:13" ht="16.5" thickTop="1" thickBot="1" x14ac:dyDescent="0.3">
      <c r="B17" s="4"/>
      <c r="C17" s="120" t="s">
        <v>91</v>
      </c>
      <c r="D17" s="102"/>
      <c r="E17" s="99"/>
      <c r="F17" s="93"/>
      <c r="G17" s="93"/>
      <c r="H17" s="93"/>
      <c r="I17" s="9"/>
      <c r="J17" s="25">
        <f>SUM(D17:I17)</f>
        <v>0</v>
      </c>
      <c r="K17" s="11"/>
      <c r="L17" s="26">
        <f t="shared" si="1"/>
        <v>0</v>
      </c>
      <c r="M17" s="4"/>
    </row>
    <row r="18" spans="2:13" ht="16.5" thickTop="1" thickBot="1" x14ac:dyDescent="0.3">
      <c r="B18" s="7"/>
      <c r="C18" s="17" t="s">
        <v>92</v>
      </c>
      <c r="D18" s="102"/>
      <c r="E18" s="102"/>
      <c r="F18" s="103"/>
      <c r="G18" s="103"/>
      <c r="H18" s="104"/>
      <c r="I18" s="93"/>
      <c r="J18" s="25">
        <f t="shared" si="0"/>
        <v>0</v>
      </c>
      <c r="K18" s="11"/>
      <c r="L18" s="26">
        <f t="shared" si="1"/>
        <v>0</v>
      </c>
      <c r="M18" s="13"/>
    </row>
    <row r="19" spans="2:13" ht="16.5" thickTop="1" thickBot="1" x14ac:dyDescent="0.3">
      <c r="B19" s="20"/>
      <c r="C19" s="17" t="s">
        <v>93</v>
      </c>
      <c r="D19" s="99"/>
      <c r="E19" s="93"/>
      <c r="F19" s="93"/>
      <c r="G19" s="116"/>
      <c r="H19" s="114"/>
      <c r="I19" s="99"/>
      <c r="J19" s="25">
        <f t="shared" si="0"/>
        <v>0</v>
      </c>
      <c r="K19" s="11"/>
      <c r="L19" s="26">
        <f t="shared" si="1"/>
        <v>0</v>
      </c>
      <c r="M19" s="4"/>
    </row>
    <row r="20" spans="2:13" ht="16.5" thickTop="1" thickBot="1" x14ac:dyDescent="0.3">
      <c r="B20" s="4"/>
      <c r="C20" s="17" t="s">
        <v>16</v>
      </c>
      <c r="D20" s="112"/>
      <c r="E20" s="111"/>
      <c r="F20" s="109"/>
      <c r="G20" s="115"/>
      <c r="H20" s="108"/>
      <c r="I20" s="99"/>
      <c r="J20" s="25">
        <f t="shared" si="0"/>
        <v>0</v>
      </c>
      <c r="K20" s="11"/>
      <c r="L20" s="26">
        <f t="shared" si="1"/>
        <v>0</v>
      </c>
      <c r="M20" s="4"/>
    </row>
    <row r="21" spans="2:13" s="91" customFormat="1" ht="16.5" thickTop="1" thickBot="1" x14ac:dyDescent="0.3">
      <c r="B21" s="4"/>
      <c r="C21" s="17"/>
      <c r="D21" s="98"/>
      <c r="E21" s="105"/>
      <c r="F21" s="108"/>
      <c r="G21" s="103"/>
      <c r="H21" s="108"/>
      <c r="I21" s="99"/>
      <c r="J21" s="25">
        <f>SUM(D21:I21)</f>
        <v>0</v>
      </c>
      <c r="K21" s="11"/>
      <c r="L21" s="26">
        <f t="shared" si="1"/>
        <v>0</v>
      </c>
      <c r="M21" s="4"/>
    </row>
    <row r="22" spans="2:13" ht="16.5" thickTop="1" thickBot="1" x14ac:dyDescent="0.3">
      <c r="B22" s="4"/>
      <c r="C22" s="17"/>
      <c r="D22" s="99"/>
      <c r="E22" s="106"/>
      <c r="F22" s="103"/>
      <c r="G22" s="117"/>
      <c r="H22" s="113"/>
      <c r="I22" s="99"/>
      <c r="J22" s="25">
        <f t="shared" si="0"/>
        <v>0</v>
      </c>
      <c r="K22" s="11"/>
      <c r="L22" s="26">
        <f t="shared" si="1"/>
        <v>0</v>
      </c>
      <c r="M22" s="4"/>
    </row>
    <row r="23" spans="2:13" ht="16.5" thickTop="1" thickBot="1" x14ac:dyDescent="0.3">
      <c r="B23" s="7"/>
      <c r="C23" s="17"/>
      <c r="D23" s="118"/>
      <c r="E23" s="94"/>
      <c r="F23" s="93"/>
      <c r="G23" s="93"/>
      <c r="H23" s="119"/>
      <c r="I23" s="93"/>
      <c r="J23" s="25">
        <f t="shared" si="0"/>
        <v>0</v>
      </c>
      <c r="K23" s="11"/>
      <c r="L23" s="26">
        <f t="shared" si="1"/>
        <v>0</v>
      </c>
      <c r="M23" s="13"/>
    </row>
    <row r="24" spans="2:13" ht="15.75" thickBot="1" x14ac:dyDescent="0.3">
      <c r="B24" s="7"/>
      <c r="C24" s="17"/>
      <c r="D24" s="110"/>
      <c r="E24" s="10"/>
      <c r="F24" s="10"/>
      <c r="G24" s="11"/>
      <c r="H24" s="21"/>
      <c r="I24" s="9"/>
      <c r="J24" s="25">
        <f t="shared" si="0"/>
        <v>0</v>
      </c>
      <c r="K24" s="11"/>
      <c r="L24" s="26">
        <f t="shared" si="1"/>
        <v>0</v>
      </c>
      <c r="M24" s="13"/>
    </row>
    <row r="25" spans="2:13" ht="15.75" thickBot="1" x14ac:dyDescent="0.3">
      <c r="B25" s="4"/>
      <c r="C25" s="17"/>
      <c r="D25" s="97"/>
      <c r="E25" s="16"/>
      <c r="F25" s="16"/>
      <c r="G25" s="11"/>
      <c r="H25" s="12"/>
      <c r="I25" s="15"/>
      <c r="J25" s="25">
        <f t="shared" si="0"/>
        <v>0</v>
      </c>
      <c r="K25" s="11"/>
      <c r="L25" s="26">
        <f t="shared" si="1"/>
        <v>0</v>
      </c>
      <c r="M25" s="4"/>
    </row>
    <row r="26" spans="2:13" ht="15.75" thickBot="1" x14ac:dyDescent="0.3">
      <c r="C26" s="17"/>
      <c r="D26" s="97"/>
      <c r="E26" s="10"/>
      <c r="F26" s="10"/>
      <c r="G26" s="22"/>
      <c r="H26" s="23"/>
      <c r="I26" s="9"/>
      <c r="J26" s="25">
        <f t="shared" si="0"/>
        <v>0</v>
      </c>
      <c r="K26" s="11"/>
      <c r="L26" s="26">
        <f t="shared" si="1"/>
        <v>0</v>
      </c>
    </row>
    <row r="27" spans="2:13" ht="15.75" thickBot="1" x14ac:dyDescent="0.3">
      <c r="B27" s="4"/>
      <c r="C27" s="24" t="s">
        <v>6</v>
      </c>
      <c r="D27" s="107">
        <f t="shared" ref="D27:J27" si="2">SUM(D14:D26)</f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12"/>
      <c r="L27" s="33">
        <f>SUM(L14:L26)</f>
        <v>0</v>
      </c>
      <c r="M27" s="4"/>
    </row>
    <row r="29" spans="2:13" ht="15.75" thickBot="1" x14ac:dyDescent="0.3">
      <c r="D29" s="122" t="s">
        <v>17</v>
      </c>
      <c r="E29" s="122"/>
      <c r="F29" s="122"/>
      <c r="G29" s="122"/>
      <c r="H29" s="122"/>
      <c r="I29" s="122"/>
      <c r="J29" s="122"/>
      <c r="K29" s="122"/>
      <c r="L29" s="34">
        <f>L27</f>
        <v>0</v>
      </c>
    </row>
    <row r="30" spans="2:13" ht="16.5" thickBot="1" x14ac:dyDescent="0.3">
      <c r="B30" s="1"/>
    </row>
    <row r="31" spans="2:13" ht="16.5" thickBot="1" x14ac:dyDescent="0.3">
      <c r="C31" s="123" t="s">
        <v>18</v>
      </c>
      <c r="D31" s="124"/>
      <c r="E31" s="124"/>
      <c r="F31" s="124"/>
      <c r="G31" s="124"/>
      <c r="H31" s="124"/>
      <c r="I31" s="124"/>
      <c r="J31" s="124"/>
      <c r="K31" s="124"/>
      <c r="L31" s="125"/>
    </row>
    <row r="32" spans="2:13" x14ac:dyDescent="0.25">
      <c r="C32" s="126" t="s">
        <v>4</v>
      </c>
      <c r="D32" s="129" t="s">
        <v>5</v>
      </c>
      <c r="E32" s="130"/>
      <c r="F32" s="130"/>
      <c r="G32" s="130"/>
      <c r="H32" s="130"/>
      <c r="I32" s="131"/>
      <c r="J32" s="126" t="s">
        <v>6</v>
      </c>
      <c r="K32" s="126" t="s">
        <v>7</v>
      </c>
      <c r="L32" s="126" t="s">
        <v>8</v>
      </c>
    </row>
    <row r="33" spans="2:13" ht="15.75" thickBot="1" x14ac:dyDescent="0.3">
      <c r="C33" s="127"/>
      <c r="D33" s="132"/>
      <c r="E33" s="133"/>
      <c r="F33" s="133"/>
      <c r="G33" s="133"/>
      <c r="H33" s="133"/>
      <c r="I33" s="134"/>
      <c r="J33" s="127"/>
      <c r="K33" s="127"/>
      <c r="L33" s="127"/>
    </row>
    <row r="34" spans="2:13" ht="15.75" thickBot="1" x14ac:dyDescent="0.3">
      <c r="C34" s="128"/>
      <c r="D34" s="27" t="s">
        <v>9</v>
      </c>
      <c r="E34" s="5" t="s">
        <v>10</v>
      </c>
      <c r="F34" s="6" t="s">
        <v>11</v>
      </c>
      <c r="G34" s="27" t="s">
        <v>12</v>
      </c>
      <c r="H34" s="5" t="s">
        <v>13</v>
      </c>
      <c r="I34" s="6" t="s">
        <v>14</v>
      </c>
      <c r="J34" s="128"/>
      <c r="K34" s="128"/>
      <c r="L34" s="128"/>
    </row>
    <row r="35" spans="2:13" ht="15.75" thickBot="1" x14ac:dyDescent="0.3">
      <c r="B35" s="4"/>
      <c r="C35" s="8" t="s">
        <v>19</v>
      </c>
      <c r="D35" s="9"/>
      <c r="E35" s="10"/>
      <c r="F35" s="10"/>
      <c r="G35" s="11"/>
      <c r="H35" s="12"/>
      <c r="I35" s="9"/>
      <c r="J35" s="25">
        <f>SUM(D35:I35)</f>
        <v>0</v>
      </c>
      <c r="K35" s="4"/>
      <c r="L35" s="26">
        <f>J35*K35</f>
        <v>0</v>
      </c>
      <c r="M35" s="4"/>
    </row>
    <row r="36" spans="2:13" ht="15.75" thickBot="1" x14ac:dyDescent="0.3">
      <c r="B36" s="4"/>
      <c r="C36" s="14" t="s">
        <v>75</v>
      </c>
      <c r="D36" s="15"/>
      <c r="E36" s="16"/>
      <c r="F36" s="16"/>
      <c r="G36" s="11"/>
      <c r="H36" s="12"/>
      <c r="I36" s="15"/>
      <c r="J36" s="25">
        <f>SUM(D36:I36)</f>
        <v>0</v>
      </c>
      <c r="K36" s="16"/>
      <c r="L36" s="26">
        <f>J36*K36</f>
        <v>0</v>
      </c>
      <c r="M36" s="4"/>
    </row>
    <row r="37" spans="2:13" ht="15.75" thickBot="1" x14ac:dyDescent="0.3">
      <c r="B37" s="4"/>
      <c r="C37" s="17"/>
      <c r="D37" s="18"/>
      <c r="E37" s="11"/>
      <c r="F37" s="11"/>
      <c r="G37" s="11"/>
      <c r="H37" s="12"/>
      <c r="I37" s="18"/>
      <c r="J37" s="19"/>
      <c r="K37" s="11"/>
      <c r="L37" s="19"/>
      <c r="M37" s="4"/>
    </row>
    <row r="38" spans="2:13" ht="15.75" thickBot="1" x14ac:dyDescent="0.3">
      <c r="B38" s="4"/>
      <c r="C38" s="24" t="s">
        <v>6</v>
      </c>
      <c r="D38" s="28">
        <f t="shared" ref="D38:J38" si="3">SUM(D35:D36)</f>
        <v>0</v>
      </c>
      <c r="E38" s="28">
        <f t="shared" si="3"/>
        <v>0</v>
      </c>
      <c r="F38" s="28">
        <f t="shared" si="3"/>
        <v>0</v>
      </c>
      <c r="G38" s="28">
        <f t="shared" si="3"/>
        <v>0</v>
      </c>
      <c r="H38" s="28">
        <f t="shared" si="3"/>
        <v>0</v>
      </c>
      <c r="I38" s="28">
        <f t="shared" si="3"/>
        <v>0</v>
      </c>
      <c r="J38" s="28">
        <f t="shared" si="3"/>
        <v>0</v>
      </c>
      <c r="K38" s="12"/>
      <c r="L38" s="29">
        <f>SUM(L35:L36)</f>
        <v>0</v>
      </c>
      <c r="M38" s="4"/>
    </row>
    <row r="39" spans="2:13" x14ac:dyDescent="0.25">
      <c r="C39" s="121"/>
      <c r="D39" s="121"/>
      <c r="E39" s="121"/>
      <c r="F39" s="121"/>
      <c r="G39" s="121"/>
      <c r="H39" s="121"/>
      <c r="I39" s="121"/>
      <c r="J39" s="121"/>
      <c r="K39" s="121"/>
    </row>
    <row r="40" spans="2:13" ht="15.75" thickBot="1" x14ac:dyDescent="0.3">
      <c r="D40" s="122" t="s">
        <v>20</v>
      </c>
      <c r="E40" s="122"/>
      <c r="F40" s="122"/>
      <c r="G40" s="122"/>
      <c r="H40" s="122"/>
      <c r="I40" s="122"/>
      <c r="J40" s="122"/>
      <c r="K40" s="122"/>
      <c r="L40" s="34">
        <f>L38</f>
        <v>0</v>
      </c>
    </row>
    <row r="42" spans="2:13" ht="15.75" thickBot="1" x14ac:dyDescent="0.3"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3" ht="15.75" x14ac:dyDescent="0.25">
      <c r="B43" s="30"/>
    </row>
  </sheetData>
  <mergeCells count="20">
    <mergeCell ref="D29:K29"/>
    <mergeCell ref="B5:L5"/>
    <mergeCell ref="B6:J6"/>
    <mergeCell ref="B7:L7"/>
    <mergeCell ref="C8:D8"/>
    <mergeCell ref="C9:I9"/>
    <mergeCell ref="C10:L10"/>
    <mergeCell ref="C11:C13"/>
    <mergeCell ref="D11:I12"/>
    <mergeCell ref="J11:J13"/>
    <mergeCell ref="K11:K13"/>
    <mergeCell ref="L11:L13"/>
    <mergeCell ref="C39:K39"/>
    <mergeCell ref="D40:K40"/>
    <mergeCell ref="C31:L31"/>
    <mergeCell ref="C32:C34"/>
    <mergeCell ref="D32:I33"/>
    <mergeCell ref="J32:J34"/>
    <mergeCell ref="K32:K34"/>
    <mergeCell ref="L32:L34"/>
  </mergeCells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7"/>
  <sheetViews>
    <sheetView view="pageBreakPreview" zoomScaleNormal="100" zoomScaleSheetLayoutView="100" workbookViewId="0">
      <selection activeCell="J28" sqref="J28"/>
    </sheetView>
  </sheetViews>
  <sheetFormatPr defaultRowHeight="15" x14ac:dyDescent="0.25"/>
  <cols>
    <col min="1" max="2" width="5.85546875" customWidth="1"/>
    <col min="3" max="3" width="11" customWidth="1"/>
    <col min="4" max="9" width="7.7109375" customWidth="1"/>
    <col min="10" max="10" width="5.28515625" customWidth="1"/>
    <col min="11" max="11" width="11.42578125" customWidth="1"/>
  </cols>
  <sheetData>
    <row r="2" spans="1:13" ht="15.75" x14ac:dyDescent="0.25">
      <c r="B2" s="30"/>
    </row>
    <row r="3" spans="1:13" ht="15.75" x14ac:dyDescent="0.25">
      <c r="B3" s="3"/>
    </row>
    <row r="4" spans="1:13" x14ac:dyDescent="0.25">
      <c r="A4" s="32" t="s">
        <v>23</v>
      </c>
    </row>
    <row r="6" spans="1:13" x14ac:dyDescent="0.25">
      <c r="A6" s="35">
        <v>1</v>
      </c>
      <c r="B6" t="s">
        <v>24</v>
      </c>
      <c r="C6" t="s">
        <v>29</v>
      </c>
      <c r="K6" s="85">
        <f>'Schedule B'!L29</f>
        <v>0</v>
      </c>
    </row>
    <row r="7" spans="1:13" x14ac:dyDescent="0.25">
      <c r="A7" s="35"/>
    </row>
    <row r="8" spans="1:13" x14ac:dyDescent="0.25">
      <c r="A8" s="35">
        <v>1</v>
      </c>
      <c r="B8" t="s">
        <v>25</v>
      </c>
      <c r="C8" t="s">
        <v>30</v>
      </c>
      <c r="K8" s="85">
        <f>'Schedule B'!L40</f>
        <v>0</v>
      </c>
    </row>
    <row r="9" spans="1:13" x14ac:dyDescent="0.25">
      <c r="A9" s="35"/>
    </row>
    <row r="10" spans="1:13" x14ac:dyDescent="0.25">
      <c r="A10" s="35">
        <v>2</v>
      </c>
      <c r="B10" t="s">
        <v>24</v>
      </c>
      <c r="C10" t="s">
        <v>70</v>
      </c>
      <c r="D10" s="84">
        <v>1.1000000000000001</v>
      </c>
      <c r="E10" t="s">
        <v>69</v>
      </c>
      <c r="K10" s="82">
        <f>K6*D10</f>
        <v>0</v>
      </c>
      <c r="M10" s="36"/>
    </row>
    <row r="11" spans="1:13" x14ac:dyDescent="0.25">
      <c r="A11" s="35"/>
    </row>
    <row r="12" spans="1:13" x14ac:dyDescent="0.25">
      <c r="B12" s="35" t="s">
        <v>25</v>
      </c>
      <c r="C12" t="s">
        <v>70</v>
      </c>
      <c r="D12" s="84">
        <v>1.5</v>
      </c>
      <c r="E12" t="s">
        <v>71</v>
      </c>
      <c r="K12" s="82">
        <f>K8*D12</f>
        <v>0</v>
      </c>
      <c r="M12" s="36"/>
    </row>
    <row r="13" spans="1:13" x14ac:dyDescent="0.25">
      <c r="A13" s="35"/>
    </row>
    <row r="14" spans="1:13" x14ac:dyDescent="0.25">
      <c r="A14" s="35">
        <v>3</v>
      </c>
      <c r="B14" t="s">
        <v>72</v>
      </c>
      <c r="D14" s="84">
        <v>0.1</v>
      </c>
      <c r="E14" t="s">
        <v>73</v>
      </c>
      <c r="K14" s="82">
        <f>D14*SUM(K6:K12)</f>
        <v>0</v>
      </c>
      <c r="M14" s="36"/>
    </row>
    <row r="15" spans="1:13" x14ac:dyDescent="0.25">
      <c r="A15" s="35"/>
    </row>
    <row r="16" spans="1:13" x14ac:dyDescent="0.25">
      <c r="A16" s="35">
        <v>4</v>
      </c>
      <c r="B16" t="s">
        <v>26</v>
      </c>
    </row>
    <row r="17" spans="1:11" x14ac:dyDescent="0.25">
      <c r="A17" s="35"/>
    </row>
    <row r="18" spans="1:11" x14ac:dyDescent="0.25">
      <c r="D18" t="s">
        <v>31</v>
      </c>
      <c r="E18" s="35" t="s">
        <v>33</v>
      </c>
      <c r="K18" s="86">
        <v>0</v>
      </c>
    </row>
    <row r="19" spans="1:11" x14ac:dyDescent="0.25">
      <c r="D19" t="s">
        <v>32</v>
      </c>
      <c r="E19" s="35" t="s">
        <v>34</v>
      </c>
      <c r="K19" s="86">
        <v>0</v>
      </c>
    </row>
    <row r="20" spans="1:11" x14ac:dyDescent="0.25">
      <c r="A20" s="35"/>
      <c r="D20" t="s">
        <v>27</v>
      </c>
      <c r="E20" s="35" t="s">
        <v>35</v>
      </c>
      <c r="K20" s="86">
        <v>0</v>
      </c>
    </row>
    <row r="21" spans="1:11" x14ac:dyDescent="0.25">
      <c r="K21" s="37"/>
    </row>
    <row r="22" spans="1:11" x14ac:dyDescent="0.25">
      <c r="A22" s="35">
        <v>5</v>
      </c>
      <c r="B22" t="s">
        <v>80</v>
      </c>
      <c r="K22" s="37"/>
    </row>
    <row r="23" spans="1:11" x14ac:dyDescent="0.25">
      <c r="A23" s="35"/>
      <c r="K23" s="37"/>
    </row>
    <row r="24" spans="1:11" x14ac:dyDescent="0.25">
      <c r="D24" t="s">
        <v>31</v>
      </c>
      <c r="E24" s="35" t="s">
        <v>76</v>
      </c>
      <c r="K24" s="83">
        <v>75000</v>
      </c>
    </row>
    <row r="25" spans="1:11" x14ac:dyDescent="0.25">
      <c r="D25" t="s">
        <v>32</v>
      </c>
      <c r="K25" s="83"/>
    </row>
    <row r="26" spans="1:11" x14ac:dyDescent="0.25">
      <c r="A26" s="35"/>
      <c r="D26" s="35" t="s">
        <v>27</v>
      </c>
      <c r="K26" s="87"/>
    </row>
    <row r="28" spans="1:11" ht="15.75" thickBot="1" x14ac:dyDescent="0.3">
      <c r="A28" s="35" t="s">
        <v>28</v>
      </c>
      <c r="K28" s="88">
        <f>SUM(K6:K26)</f>
        <v>75000</v>
      </c>
    </row>
    <row r="29" spans="1:11" ht="15.75" thickTop="1" x14ac:dyDescent="0.25">
      <c r="A29" s="35"/>
    </row>
    <row r="30" spans="1:11" ht="75" customHeight="1" x14ac:dyDescent="0.25">
      <c r="B30" s="89" t="s">
        <v>79</v>
      </c>
      <c r="C30" s="152" t="s">
        <v>77</v>
      </c>
      <c r="D30" s="153"/>
      <c r="E30" s="153"/>
      <c r="F30" s="153"/>
      <c r="G30" s="153"/>
      <c r="H30" s="153"/>
      <c r="I30" s="153"/>
    </row>
    <row r="32" spans="1:11" x14ac:dyDescent="0.25">
      <c r="A32" s="35"/>
      <c r="B32" s="38"/>
      <c r="C32" t="s">
        <v>78</v>
      </c>
    </row>
    <row r="33" spans="1:3" x14ac:dyDescent="0.25">
      <c r="A33" s="35"/>
    </row>
    <row r="35" spans="1:3" x14ac:dyDescent="0.25">
      <c r="B35" s="31"/>
      <c r="C35" s="35"/>
    </row>
    <row r="36" spans="1:3" x14ac:dyDescent="0.25">
      <c r="B36" s="31"/>
    </row>
    <row r="37" spans="1:3" x14ac:dyDescent="0.25">
      <c r="B37" s="31"/>
    </row>
  </sheetData>
  <mergeCells count="1">
    <mergeCell ref="C30:I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A</vt:lpstr>
      <vt:lpstr>Schedule B</vt:lpstr>
      <vt:lpstr>Fee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McCandless</dc:creator>
  <cp:lastModifiedBy>Vince Fischer</cp:lastModifiedBy>
  <cp:lastPrinted>2023-11-27T16:00:41Z</cp:lastPrinted>
  <dcterms:created xsi:type="dcterms:W3CDTF">2021-07-29T14:26:54Z</dcterms:created>
  <dcterms:modified xsi:type="dcterms:W3CDTF">2025-02-04T17:07:23Z</dcterms:modified>
</cp:coreProperties>
</file>