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Contract Folders\642\CM-642A\RFP\"/>
    </mc:Choice>
  </mc:AlternateContent>
  <xr:revisionPtr revIDLastSave="0" documentId="13_ncr:1_{C8E7A40F-2698-4FA9-978B-B040A06DCF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chedule A" sheetId="5" r:id="rId1"/>
    <sheet name="Schedule B" sheetId="2" r:id="rId2"/>
    <sheet name="Fee Summary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6" l="1"/>
  <c r="H27" i="2"/>
  <c r="E18" i="2"/>
  <c r="G31" i="2"/>
  <c r="F31" i="2"/>
  <c r="D31" i="2"/>
  <c r="C31" i="2"/>
  <c r="B31" i="2"/>
  <c r="E31" i="2"/>
  <c r="H30" i="2"/>
  <c r="J30" i="2" s="1"/>
  <c r="H29" i="2"/>
  <c r="J29" i="2" s="1"/>
  <c r="J28" i="2"/>
  <c r="H28" i="2"/>
  <c r="J30" i="5"/>
  <c r="H30" i="5"/>
  <c r="J28" i="5"/>
  <c r="G30" i="5"/>
  <c r="F30" i="5"/>
  <c r="E30" i="5"/>
  <c r="D30" i="5"/>
  <c r="H21" i="5"/>
  <c r="G21" i="5"/>
  <c r="F21" i="5"/>
  <c r="E21" i="5"/>
  <c r="D21" i="5"/>
  <c r="H17" i="5"/>
  <c r="G17" i="5"/>
  <c r="F17" i="5"/>
  <c r="E17" i="5"/>
  <c r="D17" i="5"/>
  <c r="J29" i="5"/>
  <c r="J27" i="5"/>
  <c r="J26" i="5"/>
  <c r="J25" i="5"/>
  <c r="J24" i="5"/>
  <c r="J20" i="5"/>
  <c r="J19" i="5"/>
  <c r="J21" i="5" s="1"/>
  <c r="J16" i="5"/>
  <c r="J15" i="5"/>
  <c r="J17" i="5" l="1"/>
  <c r="J41" i="5" s="1"/>
  <c r="F41" i="5"/>
  <c r="G41" i="5"/>
  <c r="H41" i="5"/>
  <c r="D41" i="5"/>
  <c r="E41" i="5"/>
  <c r="J27" i="2"/>
  <c r="H26" i="2"/>
  <c r="J26" i="2" s="1"/>
  <c r="G18" i="2"/>
  <c r="F18" i="2"/>
  <c r="D18" i="2"/>
  <c r="C18" i="2"/>
  <c r="B18" i="2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J31" i="2" l="1"/>
  <c r="J33" i="2" s="1"/>
  <c r="K8" i="6" s="1"/>
  <c r="K12" i="6" s="1"/>
  <c r="J18" i="2"/>
  <c r="J20" i="2" s="1"/>
  <c r="K6" i="6" s="1"/>
  <c r="H18" i="2"/>
  <c r="H31" i="2"/>
  <c r="K10" i="6" l="1"/>
  <c r="K14" i="6" l="1"/>
</calcChain>
</file>

<file path=xl/sharedStrings.xml><?xml version="1.0" encoding="utf-8"?>
<sst xmlns="http://schemas.openxmlformats.org/spreadsheetml/2006/main" count="110" uniqueCount="89">
  <si>
    <t>1.  Direct Salaries by Personnel</t>
  </si>
  <si>
    <t xml:space="preserve">     Key personnel by name, technical and support staff by classification</t>
  </si>
  <si>
    <t>Table 1.a - Field Personnel</t>
  </si>
  <si>
    <t>Name/Classification</t>
  </si>
  <si>
    <t>Hours</t>
  </si>
  <si>
    <t>Total Hours</t>
  </si>
  <si>
    <t>Direct Salary Rate/Hr. $</t>
  </si>
  <si>
    <t>Amount $</t>
  </si>
  <si>
    <t>Task I-A</t>
  </si>
  <si>
    <t>Task I-B</t>
  </si>
  <si>
    <t>Task II-A</t>
  </si>
  <si>
    <t>Task II-B</t>
  </si>
  <si>
    <t>Task II-C</t>
  </si>
  <si>
    <t>NAME/RESIDENT ENG’R</t>
  </si>
  <si>
    <t>NAME/INSPECTOR/OFFICE ENGINEER - 1</t>
  </si>
  <si>
    <t>NAME/INSPECTOR - 2</t>
  </si>
  <si>
    <t>NAME/SCHEDULER</t>
  </si>
  <si>
    <t>a.  Total Direct Salary - Field Personnel (sum amounts of the above table)</t>
  </si>
  <si>
    <t>Table 1.b - Office Personnel</t>
  </si>
  <si>
    <t>NAME/PM</t>
  </si>
  <si>
    <t>NAME/CADD OPERATOR</t>
  </si>
  <si>
    <t>b.  Total Direct Salary - Office Personnel (sum amounts of the above table)</t>
  </si>
  <si>
    <t>Resident Engineer</t>
  </si>
  <si>
    <t>Scheduler</t>
  </si>
  <si>
    <t>FEE SUMMARY (Continued)</t>
  </si>
  <si>
    <t xml:space="preserve">a. </t>
  </si>
  <si>
    <t xml:space="preserve">b. </t>
  </si>
  <si>
    <t>Expenses (at cost) - List each separately for each Task</t>
  </si>
  <si>
    <t>Specialized Services (at cost).  See note 2. below.  List each specialized service separately.</t>
  </si>
  <si>
    <t>c.</t>
  </si>
  <si>
    <t>TOTAL NOT-TO-EXCEED FEE (Sum of Items 1 through 5)</t>
  </si>
  <si>
    <t>Notes: 1.</t>
  </si>
  <si>
    <t>Any material supplies or other things acquired by the Consultant that has a remaining useful life after completion of the work and for which the Consultant receives reimbursement under Item 5, Expenses, shall be delivered to the Commission prior to final Payment.</t>
  </si>
  <si>
    <t>Provide separate fee summary sheets for each Subconsultant.</t>
  </si>
  <si>
    <t xml:space="preserve">Total Direct Salary - Field Personnel (sum amounts of the above table) </t>
  </si>
  <si>
    <t xml:space="preserve">Total Direct Salary - Office Personnel (sum amounts of the above table) </t>
  </si>
  <si>
    <t>a.</t>
  </si>
  <si>
    <t>b.</t>
  </si>
  <si>
    <t>Travel</t>
  </si>
  <si>
    <t>Reproduction</t>
  </si>
  <si>
    <t>Other (List)</t>
  </si>
  <si>
    <t>b. Material Testing (PDA)</t>
  </si>
  <si>
    <t>ATTACHMENT VI</t>
  </si>
  <si>
    <t>SCHEDULE A - HOURLY BREAKDOWN OF WORK PROGRAM</t>
  </si>
  <si>
    <t>PRIME CONSULTANT NAME</t>
  </si>
  <si>
    <t>I</t>
  </si>
  <si>
    <t>General Activities of the Consultant</t>
  </si>
  <si>
    <t>A</t>
  </si>
  <si>
    <t>Project Management</t>
  </si>
  <si>
    <t>a)  Manage the Project (PM Only)</t>
  </si>
  <si>
    <t xml:space="preserve">b)  Administer the Project (PM Only) </t>
  </si>
  <si>
    <t>Task I-A Hours</t>
  </si>
  <si>
    <t>B</t>
  </si>
  <si>
    <t>Coordination and Meetings</t>
  </si>
  <si>
    <t>Task I-B Hours</t>
  </si>
  <si>
    <t>II</t>
  </si>
  <si>
    <t>Construction Management/Inspection Services</t>
  </si>
  <si>
    <t>Construction Management/Inspection</t>
  </si>
  <si>
    <t>Inspector/Office Engineer 1</t>
  </si>
  <si>
    <t xml:space="preserve">Inspector 2 </t>
  </si>
  <si>
    <t>Task II-A Hours</t>
  </si>
  <si>
    <t>Safety Reviews</t>
  </si>
  <si>
    <t>Task II-B Hours</t>
  </si>
  <si>
    <t>NA</t>
  </si>
  <si>
    <t>C</t>
  </si>
  <si>
    <t>Material Testing</t>
  </si>
  <si>
    <t>Task II-C Hours</t>
  </si>
  <si>
    <t>Part</t>
  </si>
  <si>
    <t>Task</t>
  </si>
  <si>
    <t>Task Description</t>
  </si>
  <si>
    <t>Prime</t>
  </si>
  <si>
    <t>Sub 1</t>
  </si>
  <si>
    <t>Sub 2</t>
  </si>
  <si>
    <t>Sub 3</t>
  </si>
  <si>
    <t>Sub 4</t>
  </si>
  <si>
    <t>Total</t>
  </si>
  <si>
    <t xml:space="preserve">TOTAL HOURS PART I and PART II    </t>
  </si>
  <si>
    <t>times Direct Salary-Field Personnel from 1.a)</t>
  </si>
  <si>
    <t>Overhead (</t>
  </si>
  <si>
    <t xml:space="preserve"> times Direct Salary-Office Personnel from 1.b)</t>
  </si>
  <si>
    <t xml:space="preserve">Fee (Maximum of </t>
  </si>
  <si>
    <t>of the sum of Items 1.a, 1.b, 2.a &amp; 2.b)</t>
  </si>
  <si>
    <t>Inspector - Paint 1</t>
  </si>
  <si>
    <t>Inspector - Paint 2</t>
  </si>
  <si>
    <t>NAME/INSPECTOR - PAINT 1</t>
  </si>
  <si>
    <t>NAME/INSPECTOR - PAINT 2</t>
  </si>
  <si>
    <t>Site Safety Review</t>
  </si>
  <si>
    <t>a)  Commission Coordination (PM Only)</t>
  </si>
  <si>
    <t>b)  Other Consultant/Agency Coord. (PM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</si>
</sst>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00FF"/>
      <name val="Times New Roman"/>
      <family val="1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rgb="FF0000FF"/>
      <name val="Calibri"/>
      <family val="2"/>
    </font>
    <font>
      <b/>
      <sz val="8"/>
      <color rgb="FF0000FF"/>
      <name val="Calibri"/>
      <family val="2"/>
    </font>
    <font>
      <b/>
      <sz val="9"/>
      <color rgb="FF0000FF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10" xfId="0" applyBorder="1"/>
    <xf numFmtId="0" fontId="0" fillId="0" borderId="12" xfId="0" applyBorder="1"/>
    <xf numFmtId="0" fontId="10" fillId="0" borderId="16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8" fontId="9" fillId="0" borderId="14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8" fontId="9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164" fontId="5" fillId="0" borderId="14" xfId="0" applyNumberFormat="1" applyFont="1" applyBorder="1" applyAlignment="1">
      <alignment horizontal="right" vertical="center"/>
    </xf>
    <xf numFmtId="8" fontId="5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right" vertical="center" wrapText="1"/>
    </xf>
    <xf numFmtId="0" fontId="14" fillId="2" borderId="33" xfId="0" applyFont="1" applyFill="1" applyBorder="1" applyAlignment="1">
      <alignment horizontal="right" vertical="center" wrapText="1"/>
    </xf>
    <xf numFmtId="0" fontId="14" fillId="2" borderId="34" xfId="0" applyFont="1" applyFill="1" applyBorder="1" applyAlignment="1">
      <alignment horizontal="right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0" fillId="0" borderId="0" xfId="0" applyAlignment="1"/>
    <xf numFmtId="0" fontId="14" fillId="2" borderId="13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vertical="center"/>
    </xf>
    <xf numFmtId="0" fontId="16" fillId="2" borderId="36" xfId="0" applyFont="1" applyFill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6" fillId="0" borderId="39" xfId="0" applyFont="1" applyBorder="1" applyAlignment="1">
      <alignment horizontal="right" vertical="center" wrapText="1"/>
    </xf>
    <xf numFmtId="0" fontId="16" fillId="2" borderId="37" xfId="0" applyFont="1" applyFill="1" applyBorder="1" applyAlignment="1">
      <alignment vertical="center" wrapText="1"/>
    </xf>
    <xf numFmtId="0" fontId="16" fillId="0" borderId="40" xfId="0" applyFont="1" applyBorder="1" applyAlignment="1">
      <alignment horizontal="right" vertical="center" wrapText="1"/>
    </xf>
    <xf numFmtId="0" fontId="17" fillId="0" borderId="41" xfId="0" applyFont="1" applyBorder="1" applyAlignment="1">
      <alignment vertical="center" wrapText="1"/>
    </xf>
    <xf numFmtId="0" fontId="17" fillId="0" borderId="24" xfId="0" applyFont="1" applyBorder="1" applyAlignment="1">
      <alignment horizontal="right" vertical="center" wrapText="1"/>
    </xf>
    <xf numFmtId="0" fontId="18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 wrapText="1"/>
    </xf>
    <xf numFmtId="8" fontId="0" fillId="0" borderId="18" xfId="0" applyNumberFormat="1" applyBorder="1"/>
    <xf numFmtId="164" fontId="0" fillId="0" borderId="18" xfId="0" applyNumberFormat="1" applyBorder="1"/>
    <xf numFmtId="9" fontId="0" fillId="3" borderId="0" xfId="0" applyNumberFormat="1" applyFill="1" applyAlignment="1">
      <alignment horizontal="center"/>
    </xf>
    <xf numFmtId="8" fontId="0" fillId="3" borderId="18" xfId="0" applyNumberFormat="1" applyFill="1" applyBorder="1"/>
    <xf numFmtId="164" fontId="0" fillId="3" borderId="18" xfId="0" applyNumberFormat="1" applyFill="1" applyBorder="1"/>
    <xf numFmtId="164" fontId="0" fillId="0" borderId="42" xfId="0" applyNumberFormat="1" applyBorder="1"/>
    <xf numFmtId="8" fontId="0" fillId="0" borderId="22" xfId="0" applyNumberFormat="1" applyBorder="1"/>
    <xf numFmtId="0" fontId="0" fillId="0" borderId="0" xfId="0" applyAlignment="1">
      <alignment horizontal="left" vertical="top"/>
    </xf>
    <xf numFmtId="0" fontId="0" fillId="0" borderId="0" xfId="0"/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2" xfId="0" applyBorder="1"/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1"/>
  <sheetViews>
    <sheetView tabSelected="1" view="pageBreakPreview" zoomScale="125" zoomScaleNormal="100" zoomScaleSheetLayoutView="125" workbookViewId="0">
      <selection activeCell="M8" sqref="M8"/>
    </sheetView>
  </sheetViews>
  <sheetFormatPr defaultRowHeight="15" x14ac:dyDescent="0.25"/>
  <cols>
    <col min="1" max="2" width="7" customWidth="1"/>
    <col min="3" max="3" width="31.140625" customWidth="1"/>
    <col min="4" max="8" width="7" customWidth="1"/>
    <col min="9" max="9" width="2" customWidth="1"/>
    <col min="10" max="10" width="7" customWidth="1"/>
  </cols>
  <sheetData>
    <row r="3" spans="1:10" ht="15.75" x14ac:dyDescent="0.25">
      <c r="D3" s="37" t="s">
        <v>42</v>
      </c>
    </row>
    <row r="4" spans="1:10" ht="15.75" x14ac:dyDescent="0.25">
      <c r="D4" s="37"/>
    </row>
    <row r="5" spans="1:10" ht="15.75" x14ac:dyDescent="0.25">
      <c r="D5" s="37" t="s">
        <v>43</v>
      </c>
    </row>
    <row r="6" spans="1:10" x14ac:dyDescent="0.25">
      <c r="E6" s="38"/>
    </row>
    <row r="7" spans="1:10" x14ac:dyDescent="0.25">
      <c r="E7" s="38"/>
    </row>
    <row r="8" spans="1:10" x14ac:dyDescent="0.25">
      <c r="D8" s="38" t="s">
        <v>44</v>
      </c>
    </row>
    <row r="11" spans="1:10" ht="15.75" thickBot="1" x14ac:dyDescent="0.3"/>
    <row r="12" spans="1:10" s="67" customFormat="1" ht="15.75" thickBot="1" x14ac:dyDescent="0.3">
      <c r="A12" s="79" t="s">
        <v>67</v>
      </c>
      <c r="B12" s="65" t="s">
        <v>68</v>
      </c>
      <c r="C12" s="65" t="s">
        <v>69</v>
      </c>
      <c r="D12" s="66" t="s">
        <v>70</v>
      </c>
      <c r="E12" s="66" t="s">
        <v>71</v>
      </c>
      <c r="F12" s="66" t="s">
        <v>72</v>
      </c>
      <c r="G12" s="66" t="s">
        <v>73</v>
      </c>
      <c r="H12" s="66" t="s">
        <v>74</v>
      </c>
      <c r="I12" s="66"/>
      <c r="J12" s="66" t="s">
        <v>75</v>
      </c>
    </row>
    <row r="13" spans="1:10" s="67" customFormat="1" ht="24.95" customHeight="1" thickTop="1" thickBot="1" x14ac:dyDescent="0.3">
      <c r="A13" s="39" t="s">
        <v>45</v>
      </c>
      <c r="B13" s="68" t="s">
        <v>46</v>
      </c>
      <c r="C13" s="64"/>
      <c r="D13" s="40"/>
      <c r="E13" s="40"/>
      <c r="F13" s="40"/>
      <c r="G13" s="40"/>
      <c r="H13" s="40"/>
      <c r="I13" s="40"/>
      <c r="J13" s="40"/>
    </row>
    <row r="14" spans="1:10" s="67" customFormat="1" ht="15.95" customHeight="1" thickBot="1" x14ac:dyDescent="0.3">
      <c r="A14" s="59"/>
      <c r="B14" s="58" t="s">
        <v>47</v>
      </c>
      <c r="C14" s="70" t="s">
        <v>48</v>
      </c>
      <c r="D14" s="43"/>
      <c r="E14" s="43"/>
      <c r="F14" s="43"/>
      <c r="G14" s="43"/>
      <c r="H14" s="43"/>
      <c r="I14" s="43"/>
      <c r="J14" s="43"/>
    </row>
    <row r="15" spans="1:10" s="67" customFormat="1" ht="15.95" customHeight="1" thickBot="1" x14ac:dyDescent="0.3">
      <c r="A15" s="41"/>
      <c r="B15" s="57"/>
      <c r="C15" s="71" t="s">
        <v>49</v>
      </c>
      <c r="D15" s="44"/>
      <c r="E15" s="44"/>
      <c r="F15" s="44"/>
      <c r="G15" s="44"/>
      <c r="H15" s="44"/>
      <c r="I15" s="44"/>
      <c r="J15" s="44">
        <f>SUM(D15:H15)</f>
        <v>0</v>
      </c>
    </row>
    <row r="16" spans="1:10" s="67" customFormat="1" ht="15.95" customHeight="1" thickBot="1" x14ac:dyDescent="0.3">
      <c r="A16" s="41"/>
      <c r="B16" s="54"/>
      <c r="C16" s="72" t="s">
        <v>50</v>
      </c>
      <c r="D16" s="45"/>
      <c r="E16" s="45"/>
      <c r="F16" s="45"/>
      <c r="G16" s="45"/>
      <c r="H16" s="45"/>
      <c r="I16" s="45"/>
      <c r="J16" s="45">
        <f>SUM(D16:H16)</f>
        <v>0</v>
      </c>
    </row>
    <row r="17" spans="1:10" s="67" customFormat="1" ht="15.95" customHeight="1" thickTop="1" thickBot="1" x14ac:dyDescent="0.3">
      <c r="A17" s="41"/>
      <c r="B17" s="53"/>
      <c r="C17" s="73" t="s">
        <v>51</v>
      </c>
      <c r="D17" s="46">
        <f>SUM(D15:D16)</f>
        <v>0</v>
      </c>
      <c r="E17" s="46">
        <f>SUM(E15:E16)</f>
        <v>0</v>
      </c>
      <c r="F17" s="46">
        <f>SUM(F15:F16)</f>
        <v>0</v>
      </c>
      <c r="G17" s="46">
        <f>SUM(G15:G16)</f>
        <v>0</v>
      </c>
      <c r="H17" s="46">
        <f>SUM(H15:H16)</f>
        <v>0</v>
      </c>
      <c r="I17" s="46"/>
      <c r="J17" s="46">
        <f>SUM(J15:J16)</f>
        <v>0</v>
      </c>
    </row>
    <row r="18" spans="1:10" s="67" customFormat="1" ht="16.5" thickTop="1" thickBot="1" x14ac:dyDescent="0.3">
      <c r="A18" s="41"/>
      <c r="B18" s="55" t="s">
        <v>52</v>
      </c>
      <c r="C18" s="74" t="s">
        <v>53</v>
      </c>
      <c r="D18" s="43"/>
      <c r="E18" s="43"/>
      <c r="F18" s="43"/>
      <c r="G18" s="43"/>
      <c r="H18" s="43"/>
      <c r="I18" s="43"/>
      <c r="J18" s="43"/>
    </row>
    <row r="19" spans="1:10" s="67" customFormat="1" ht="15.95" customHeight="1" thickBot="1" x14ac:dyDescent="0.3">
      <c r="A19" s="41"/>
      <c r="B19" s="57"/>
      <c r="C19" s="71" t="s">
        <v>87</v>
      </c>
      <c r="D19" s="44"/>
      <c r="E19" s="44"/>
      <c r="F19" s="44"/>
      <c r="G19" s="44"/>
      <c r="H19" s="44"/>
      <c r="I19" s="44"/>
      <c r="J19" s="44">
        <f t="shared" ref="J19:J20" si="0">SUM(D19:H19)</f>
        <v>0</v>
      </c>
    </row>
    <row r="20" spans="1:10" s="67" customFormat="1" ht="15.95" customHeight="1" thickBot="1" x14ac:dyDescent="0.3">
      <c r="A20" s="41"/>
      <c r="B20" s="57"/>
      <c r="C20" s="71" t="s">
        <v>88</v>
      </c>
      <c r="D20" s="44"/>
      <c r="E20" s="44"/>
      <c r="F20" s="44"/>
      <c r="G20" s="44"/>
      <c r="H20" s="44"/>
      <c r="I20" s="44"/>
      <c r="J20" s="44">
        <f t="shared" si="0"/>
        <v>0</v>
      </c>
    </row>
    <row r="21" spans="1:10" s="67" customFormat="1" ht="15.95" customHeight="1" thickBot="1" x14ac:dyDescent="0.3">
      <c r="A21" s="63"/>
      <c r="B21" s="62"/>
      <c r="C21" s="73" t="s">
        <v>54</v>
      </c>
      <c r="D21" s="46">
        <f>SUM(D19:D20)</f>
        <v>0</v>
      </c>
      <c r="E21" s="46">
        <f>SUM(E19:E20)</f>
        <v>0</v>
      </c>
      <c r="F21" s="46">
        <f>SUM(F19:F20)</f>
        <v>0</v>
      </c>
      <c r="G21" s="46">
        <f>SUM(G19:G20)</f>
        <v>0</v>
      </c>
      <c r="H21" s="46">
        <f>SUM(H19:H20)</f>
        <v>0</v>
      </c>
      <c r="I21" s="46"/>
      <c r="J21" s="46">
        <f>SUM(J19:J20)</f>
        <v>0</v>
      </c>
    </row>
    <row r="22" spans="1:10" s="67" customFormat="1" ht="24.95" customHeight="1" thickTop="1" thickBot="1" x14ac:dyDescent="0.3">
      <c r="A22" s="47" t="s">
        <v>55</v>
      </c>
      <c r="B22" s="69" t="s">
        <v>56</v>
      </c>
      <c r="C22" s="61"/>
      <c r="D22" s="43"/>
      <c r="E22" s="43"/>
      <c r="F22" s="43"/>
      <c r="G22" s="43"/>
      <c r="H22" s="43"/>
      <c r="I22" s="43"/>
      <c r="J22" s="43"/>
    </row>
    <row r="23" spans="1:10" s="67" customFormat="1" ht="15.75" thickBot="1" x14ac:dyDescent="0.3">
      <c r="A23" s="59"/>
      <c r="B23" s="58" t="s">
        <v>47</v>
      </c>
      <c r="C23" s="70" t="s">
        <v>57</v>
      </c>
      <c r="D23" s="43"/>
      <c r="E23" s="43"/>
      <c r="F23" s="43"/>
      <c r="G23" s="43"/>
      <c r="H23" s="43"/>
      <c r="I23" s="43"/>
      <c r="J23" s="43"/>
    </row>
    <row r="24" spans="1:10" s="67" customFormat="1" ht="15.95" customHeight="1" thickBot="1" x14ac:dyDescent="0.3">
      <c r="A24" s="41"/>
      <c r="B24" s="57"/>
      <c r="C24" s="71" t="s">
        <v>22</v>
      </c>
      <c r="D24" s="44"/>
      <c r="E24" s="44"/>
      <c r="F24" s="44"/>
      <c r="G24" s="44"/>
      <c r="H24" s="44"/>
      <c r="I24" s="44"/>
      <c r="J24" s="44">
        <f t="shared" ref="J24:J28" si="1">SUM(D24:H24)</f>
        <v>0</v>
      </c>
    </row>
    <row r="25" spans="1:10" s="67" customFormat="1" ht="15.95" customHeight="1" thickBot="1" x14ac:dyDescent="0.3">
      <c r="A25" s="41"/>
      <c r="B25" s="57"/>
      <c r="C25" s="71" t="s">
        <v>58</v>
      </c>
      <c r="D25" s="44"/>
      <c r="E25" s="44"/>
      <c r="F25" s="44"/>
      <c r="G25" s="44"/>
      <c r="H25" s="44"/>
      <c r="I25" s="44"/>
      <c r="J25" s="44">
        <f t="shared" si="1"/>
        <v>0</v>
      </c>
    </row>
    <row r="26" spans="1:10" s="67" customFormat="1" ht="15.95" customHeight="1" thickBot="1" x14ac:dyDescent="0.3">
      <c r="A26" s="41"/>
      <c r="B26" s="57"/>
      <c r="C26" s="71" t="s">
        <v>59</v>
      </c>
      <c r="D26" s="44"/>
      <c r="E26" s="44"/>
      <c r="F26" s="44"/>
      <c r="G26" s="44"/>
      <c r="H26" s="44"/>
      <c r="I26" s="44"/>
      <c r="J26" s="44">
        <f t="shared" si="1"/>
        <v>0</v>
      </c>
    </row>
    <row r="27" spans="1:10" s="67" customFormat="1" ht="15.95" customHeight="1" thickBot="1" x14ac:dyDescent="0.3">
      <c r="A27" s="41"/>
      <c r="B27" s="57"/>
      <c r="C27" s="71" t="s">
        <v>82</v>
      </c>
      <c r="D27" s="44"/>
      <c r="E27" s="44"/>
      <c r="F27" s="44"/>
      <c r="G27" s="44"/>
      <c r="H27" s="44"/>
      <c r="I27" s="44"/>
      <c r="J27" s="44">
        <f t="shared" si="1"/>
        <v>0</v>
      </c>
    </row>
    <row r="28" spans="1:10" s="67" customFormat="1" ht="15.95" customHeight="1" thickBot="1" x14ac:dyDescent="0.3">
      <c r="A28" s="41"/>
      <c r="B28" s="57"/>
      <c r="C28" s="71" t="s">
        <v>83</v>
      </c>
      <c r="D28" s="44"/>
      <c r="E28" s="44"/>
      <c r="F28" s="44"/>
      <c r="G28" s="44"/>
      <c r="H28" s="44"/>
      <c r="I28" s="44"/>
      <c r="J28" s="44">
        <f t="shared" si="1"/>
        <v>0</v>
      </c>
    </row>
    <row r="29" spans="1:10" s="67" customFormat="1" ht="15.95" customHeight="1" thickBot="1" x14ac:dyDescent="0.3">
      <c r="A29" s="41"/>
      <c r="B29" s="57"/>
      <c r="C29" s="71" t="s">
        <v>23</v>
      </c>
      <c r="D29" s="44"/>
      <c r="E29" s="44"/>
      <c r="F29" s="44"/>
      <c r="G29" s="44"/>
      <c r="H29" s="44"/>
      <c r="I29" s="44"/>
      <c r="J29" s="44">
        <f>SUM(D29:H29)</f>
        <v>0</v>
      </c>
    </row>
    <row r="30" spans="1:10" s="67" customFormat="1" ht="15.95" customHeight="1" thickTop="1" thickBot="1" x14ac:dyDescent="0.3">
      <c r="A30" s="41"/>
      <c r="B30" s="56"/>
      <c r="C30" s="75" t="s">
        <v>60</v>
      </c>
      <c r="D30" s="46">
        <f>SUM(D24:D29)</f>
        <v>0</v>
      </c>
      <c r="E30" s="46">
        <f>SUM(E24:E29)</f>
        <v>0</v>
      </c>
      <c r="F30" s="46">
        <f>SUM(F24:F29)</f>
        <v>0</v>
      </c>
      <c r="G30" s="46">
        <f>SUM(G24:G29)</f>
        <v>0</v>
      </c>
      <c r="H30" s="46">
        <f>SUM(H24:H29)</f>
        <v>0</v>
      </c>
      <c r="I30" s="46"/>
      <c r="J30" s="46">
        <f>SUM(J24:J29)</f>
        <v>0</v>
      </c>
    </row>
    <row r="31" spans="1:10" s="67" customFormat="1" ht="16.5" thickTop="1" thickBot="1" x14ac:dyDescent="0.3">
      <c r="A31" s="41"/>
      <c r="B31" s="55" t="s">
        <v>52</v>
      </c>
      <c r="C31" s="42" t="s">
        <v>61</v>
      </c>
      <c r="D31" s="43"/>
      <c r="E31" s="43"/>
      <c r="F31" s="43"/>
      <c r="G31" s="43"/>
      <c r="H31" s="43"/>
      <c r="I31" s="43"/>
      <c r="J31" s="43"/>
    </row>
    <row r="32" spans="1:10" s="67" customFormat="1" ht="15.95" customHeight="1" thickBot="1" x14ac:dyDescent="0.3">
      <c r="A32" s="41"/>
      <c r="B32" s="54"/>
      <c r="C32" s="76"/>
      <c r="D32" s="45"/>
      <c r="E32" s="45"/>
      <c r="F32" s="45"/>
      <c r="G32" s="45"/>
      <c r="H32" s="45"/>
      <c r="I32" s="45"/>
      <c r="J32" s="45"/>
    </row>
    <row r="33" spans="1:10" s="67" customFormat="1" ht="15.95" customHeight="1" thickTop="1" thickBot="1" x14ac:dyDescent="0.3">
      <c r="A33" s="41"/>
      <c r="B33" s="53"/>
      <c r="C33" s="73" t="s">
        <v>62</v>
      </c>
      <c r="D33" s="46"/>
      <c r="E33" s="46"/>
      <c r="F33" s="46"/>
      <c r="G33" s="46"/>
      <c r="H33" s="46"/>
      <c r="I33" s="46"/>
      <c r="J33" s="46" t="s">
        <v>63</v>
      </c>
    </row>
    <row r="34" spans="1:10" s="67" customFormat="1" ht="16.5" thickTop="1" thickBot="1" x14ac:dyDescent="0.3">
      <c r="A34" s="41"/>
      <c r="B34" s="55" t="s">
        <v>64</v>
      </c>
      <c r="C34" s="42" t="s">
        <v>65</v>
      </c>
      <c r="D34" s="43"/>
      <c r="E34" s="43"/>
      <c r="F34" s="43"/>
      <c r="G34" s="43"/>
      <c r="H34" s="43"/>
      <c r="I34" s="43"/>
      <c r="J34" s="43"/>
    </row>
    <row r="35" spans="1:10" s="67" customFormat="1" ht="15.95" customHeight="1" thickBot="1" x14ac:dyDescent="0.3">
      <c r="A35" s="41"/>
      <c r="B35" s="54"/>
      <c r="C35" s="76"/>
      <c r="D35" s="45"/>
      <c r="E35" s="45"/>
      <c r="F35" s="45"/>
      <c r="G35" s="45"/>
      <c r="H35" s="45"/>
      <c r="I35" s="45"/>
      <c r="J35" s="45"/>
    </row>
    <row r="36" spans="1:10" s="67" customFormat="1" ht="15.95" customHeight="1" thickTop="1" thickBot="1" x14ac:dyDescent="0.3">
      <c r="A36" s="41"/>
      <c r="B36" s="77"/>
      <c r="C36" s="73" t="s">
        <v>66</v>
      </c>
      <c r="D36" s="46"/>
      <c r="E36" s="46"/>
      <c r="F36" s="46"/>
      <c r="G36" s="46"/>
      <c r="H36" s="46"/>
      <c r="I36" s="46"/>
      <c r="J36" s="46" t="s">
        <v>63</v>
      </c>
    </row>
    <row r="37" spans="1:10" s="67" customFormat="1" ht="16.5" thickTop="1" thickBot="1" x14ac:dyDescent="0.3">
      <c r="A37" s="41"/>
      <c r="B37" s="55"/>
      <c r="C37" s="42"/>
      <c r="D37" s="43"/>
      <c r="E37" s="43"/>
      <c r="F37" s="43"/>
      <c r="G37" s="43"/>
      <c r="H37" s="43"/>
      <c r="I37" s="43"/>
      <c r="J37" s="43"/>
    </row>
    <row r="38" spans="1:10" s="67" customFormat="1" ht="15.95" customHeight="1" thickBot="1" x14ac:dyDescent="0.3">
      <c r="A38" s="41"/>
      <c r="B38" s="54"/>
      <c r="C38" s="76"/>
      <c r="D38" s="45"/>
      <c r="E38" s="45"/>
      <c r="F38" s="45"/>
      <c r="G38" s="45"/>
      <c r="H38" s="45"/>
      <c r="I38" s="45"/>
      <c r="J38" s="45"/>
    </row>
    <row r="39" spans="1:10" s="67" customFormat="1" ht="15.95" customHeight="1" thickTop="1" thickBot="1" x14ac:dyDescent="0.3">
      <c r="A39" s="41"/>
      <c r="B39" s="53"/>
      <c r="C39" s="78"/>
      <c r="D39" s="46"/>
      <c r="E39" s="46"/>
      <c r="F39" s="46"/>
      <c r="G39" s="46"/>
      <c r="H39" s="46"/>
      <c r="I39" s="46"/>
      <c r="J39" s="46"/>
    </row>
    <row r="40" spans="1:10" s="67" customFormat="1" ht="15.95" customHeight="1" thickTop="1" thickBot="1" x14ac:dyDescent="0.3">
      <c r="A40" s="60"/>
      <c r="B40" s="52"/>
      <c r="C40" s="72"/>
      <c r="D40" s="45"/>
      <c r="E40" s="45"/>
      <c r="F40" s="45"/>
      <c r="G40" s="45"/>
      <c r="H40" s="45"/>
      <c r="I40" s="45"/>
      <c r="J40" s="45"/>
    </row>
    <row r="41" spans="1:10" s="67" customFormat="1" ht="16.5" thickTop="1" thickBot="1" x14ac:dyDescent="0.3">
      <c r="A41" s="49"/>
      <c r="B41" s="50"/>
      <c r="C41" s="51" t="s">
        <v>76</v>
      </c>
      <c r="D41" s="48">
        <f>D30+D21+D17</f>
        <v>0</v>
      </c>
      <c r="E41" s="48">
        <f>E30+E21+E17</f>
        <v>0</v>
      </c>
      <c r="F41" s="48">
        <f>F30+F21+F17</f>
        <v>0</v>
      </c>
      <c r="G41" s="48">
        <f>G30+G21+G17</f>
        <v>0</v>
      </c>
      <c r="H41" s="48">
        <f>H30+H21+H17</f>
        <v>0</v>
      </c>
      <c r="I41" s="48"/>
      <c r="J41" s="48">
        <f>J30+J21+J17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view="pageBreakPreview" zoomScale="125" zoomScaleNormal="100" zoomScaleSheetLayoutView="125" zoomScalePageLayoutView="125" workbookViewId="0">
      <selection activeCell="G29" sqref="G29"/>
    </sheetView>
  </sheetViews>
  <sheetFormatPr defaultRowHeight="15" x14ac:dyDescent="0.25"/>
  <cols>
    <col min="1" max="1" width="30.85546875" customWidth="1"/>
    <col min="8" max="8" width="13.5703125" bestFit="1" customWidth="1"/>
    <col min="10" max="10" width="10.140625" bestFit="1" customWidth="1"/>
  </cols>
  <sheetData>
    <row r="1" spans="1:11" ht="15.75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11" x14ac:dyDescent="0.25">
      <c r="A2" s="91" t="s">
        <v>0</v>
      </c>
      <c r="B2" s="91"/>
      <c r="C2" s="2"/>
      <c r="D2" s="2"/>
      <c r="E2" s="2"/>
      <c r="F2" s="2"/>
      <c r="G2" s="2"/>
      <c r="H2" s="2"/>
    </row>
    <row r="3" spans="1:11" ht="15.75" thickBot="1" x14ac:dyDescent="0.3">
      <c r="A3" s="92" t="s">
        <v>1</v>
      </c>
      <c r="B3" s="92"/>
      <c r="C3" s="92"/>
      <c r="D3" s="92"/>
      <c r="E3" s="92"/>
      <c r="F3" s="92"/>
      <c r="G3" s="92"/>
      <c r="H3" s="2"/>
    </row>
    <row r="4" spans="1:11" ht="16.5" thickBot="1" x14ac:dyDescent="0.3">
      <c r="A4" s="93" t="s">
        <v>2</v>
      </c>
      <c r="B4" s="94"/>
      <c r="C4" s="94"/>
      <c r="D4" s="94"/>
      <c r="E4" s="94"/>
      <c r="F4" s="94"/>
      <c r="G4" s="94"/>
      <c r="H4" s="94"/>
      <c r="I4" s="94"/>
      <c r="J4" s="95"/>
    </row>
    <row r="5" spans="1:11" x14ac:dyDescent="0.25">
      <c r="A5" s="96" t="s">
        <v>3</v>
      </c>
      <c r="B5" s="99" t="s">
        <v>4</v>
      </c>
      <c r="C5" s="100"/>
      <c r="D5" s="100"/>
      <c r="E5" s="100"/>
      <c r="F5" s="100"/>
      <c r="G5" s="101"/>
      <c r="H5" s="96" t="s">
        <v>5</v>
      </c>
      <c r="I5" s="96" t="s">
        <v>6</v>
      </c>
      <c r="J5" s="96" t="s">
        <v>7</v>
      </c>
    </row>
    <row r="6" spans="1:11" ht="15.75" thickBot="1" x14ac:dyDescent="0.3">
      <c r="A6" s="97"/>
      <c r="B6" s="102"/>
      <c r="C6" s="103"/>
      <c r="D6" s="103"/>
      <c r="E6" s="103"/>
      <c r="F6" s="103"/>
      <c r="G6" s="104"/>
      <c r="H6" s="97"/>
      <c r="I6" s="97"/>
      <c r="J6" s="97"/>
    </row>
    <row r="7" spans="1:11" ht="15.75" thickBot="1" x14ac:dyDescent="0.3">
      <c r="A7" s="98"/>
      <c r="B7" s="3" t="s">
        <v>8</v>
      </c>
      <c r="C7" s="4" t="s">
        <v>9</v>
      </c>
      <c r="D7" s="5" t="s">
        <v>10</v>
      </c>
      <c r="E7" s="5" t="s">
        <v>11</v>
      </c>
      <c r="F7" s="5" t="s">
        <v>12</v>
      </c>
      <c r="G7" s="5"/>
      <c r="H7" s="97"/>
      <c r="I7" s="98"/>
      <c r="J7" s="97"/>
    </row>
    <row r="8" spans="1:11" ht="15.75" thickBot="1" x14ac:dyDescent="0.3">
      <c r="A8" s="6" t="s">
        <v>13</v>
      </c>
      <c r="B8" s="7"/>
      <c r="C8" s="8"/>
      <c r="D8" s="8"/>
      <c r="E8" s="9"/>
      <c r="F8" s="10"/>
      <c r="G8" s="7"/>
      <c r="H8" s="23">
        <f t="shared" ref="H8:H17" si="0">SUM(B8:G8)</f>
        <v>0</v>
      </c>
      <c r="I8" s="11"/>
      <c r="J8" s="24">
        <f t="shared" ref="J8:J17" si="1">H8*I8</f>
        <v>0</v>
      </c>
      <c r="K8" s="11"/>
    </row>
    <row r="9" spans="1:11" ht="15.75" thickBot="1" x14ac:dyDescent="0.3">
      <c r="A9" s="12" t="s">
        <v>14</v>
      </c>
      <c r="B9" s="13"/>
      <c r="C9" s="14"/>
      <c r="D9" s="14"/>
      <c r="E9" s="9"/>
      <c r="F9" s="10"/>
      <c r="G9" s="13"/>
      <c r="H9" s="23">
        <f t="shared" si="0"/>
        <v>0</v>
      </c>
      <c r="I9" s="14"/>
      <c r="J9" s="24">
        <f t="shared" si="1"/>
        <v>0</v>
      </c>
      <c r="K9" s="2"/>
    </row>
    <row r="10" spans="1:11" ht="15.75" thickBot="1" x14ac:dyDescent="0.3">
      <c r="A10" s="15" t="s">
        <v>15</v>
      </c>
      <c r="B10" s="16"/>
      <c r="C10" s="9"/>
      <c r="D10" s="9"/>
      <c r="E10" s="9"/>
      <c r="F10" s="10"/>
      <c r="G10" s="16"/>
      <c r="H10" s="23">
        <f t="shared" si="0"/>
        <v>0</v>
      </c>
      <c r="I10" s="9"/>
      <c r="J10" s="24">
        <f t="shared" si="1"/>
        <v>0</v>
      </c>
      <c r="K10" s="11"/>
    </row>
    <row r="11" spans="1:11" ht="15.75" thickBot="1" x14ac:dyDescent="0.3">
      <c r="A11" s="9" t="s">
        <v>84</v>
      </c>
      <c r="B11" s="8"/>
      <c r="C11" s="8"/>
      <c r="D11" s="8"/>
      <c r="E11" s="17"/>
      <c r="F11" s="18"/>
      <c r="G11" s="7"/>
      <c r="H11" s="23">
        <f t="shared" si="0"/>
        <v>0</v>
      </c>
      <c r="I11" s="9"/>
      <c r="J11" s="24">
        <f t="shared" si="1"/>
        <v>0</v>
      </c>
      <c r="K11" s="2"/>
    </row>
    <row r="12" spans="1:11" ht="15.75" thickBot="1" x14ac:dyDescent="0.3">
      <c r="A12" s="16" t="s">
        <v>85</v>
      </c>
      <c r="B12" s="14"/>
      <c r="C12" s="14"/>
      <c r="D12" s="14"/>
      <c r="E12" s="9"/>
      <c r="F12" s="10"/>
      <c r="G12" s="13"/>
      <c r="H12" s="23">
        <f t="shared" si="0"/>
        <v>0</v>
      </c>
      <c r="I12" s="9"/>
      <c r="J12" s="24">
        <f t="shared" si="1"/>
        <v>0</v>
      </c>
      <c r="K12" s="2"/>
    </row>
    <row r="13" spans="1:11" ht="15.75" thickBot="1" x14ac:dyDescent="0.3">
      <c r="A13" s="16"/>
      <c r="B13" s="8"/>
      <c r="C13" s="8"/>
      <c r="D13" s="8"/>
      <c r="E13" s="17"/>
      <c r="F13" s="18"/>
      <c r="G13" s="7"/>
      <c r="H13" s="23">
        <f t="shared" si="0"/>
        <v>0</v>
      </c>
      <c r="I13" s="9"/>
      <c r="J13" s="24">
        <f t="shared" si="1"/>
        <v>0</v>
      </c>
      <c r="K13" s="2"/>
    </row>
    <row r="14" spans="1:11" ht="15.75" thickBot="1" x14ac:dyDescent="0.3">
      <c r="A14" s="15"/>
      <c r="B14" s="13"/>
      <c r="C14" s="14"/>
      <c r="D14" s="14"/>
      <c r="E14" s="9"/>
      <c r="F14" s="19"/>
      <c r="G14" s="13"/>
      <c r="H14" s="23">
        <f t="shared" si="0"/>
        <v>0</v>
      </c>
      <c r="I14" s="9"/>
      <c r="J14" s="24">
        <f t="shared" si="1"/>
        <v>0</v>
      </c>
      <c r="K14" s="11"/>
    </row>
    <row r="15" spans="1:11" ht="15.75" thickBot="1" x14ac:dyDescent="0.3">
      <c r="A15" s="15"/>
      <c r="B15" s="7"/>
      <c r="C15" s="8"/>
      <c r="D15" s="8"/>
      <c r="E15" s="9"/>
      <c r="F15" s="19"/>
      <c r="G15" s="7"/>
      <c r="H15" s="23">
        <f t="shared" si="0"/>
        <v>0</v>
      </c>
      <c r="I15" s="9"/>
      <c r="J15" s="24">
        <f t="shared" si="1"/>
        <v>0</v>
      </c>
      <c r="K15" s="11"/>
    </row>
    <row r="16" spans="1:11" ht="15.75" thickBot="1" x14ac:dyDescent="0.3">
      <c r="A16" s="15"/>
      <c r="B16" s="13"/>
      <c r="C16" s="14"/>
      <c r="D16" s="14"/>
      <c r="E16" s="9"/>
      <c r="F16" s="10"/>
      <c r="G16" s="13"/>
      <c r="H16" s="23">
        <f t="shared" si="0"/>
        <v>0</v>
      </c>
      <c r="I16" s="9"/>
      <c r="J16" s="24">
        <f t="shared" si="1"/>
        <v>0</v>
      </c>
      <c r="K16" s="2"/>
    </row>
    <row r="17" spans="1:11" ht="15.75" thickBot="1" x14ac:dyDescent="0.3">
      <c r="A17" s="15"/>
      <c r="B17" s="7"/>
      <c r="C17" s="8"/>
      <c r="D17" s="8"/>
      <c r="E17" s="20"/>
      <c r="F17" s="21"/>
      <c r="G17" s="7"/>
      <c r="H17" s="23">
        <f t="shared" si="0"/>
        <v>0</v>
      </c>
      <c r="I17" s="9"/>
      <c r="J17" s="24">
        <f t="shared" si="1"/>
        <v>0</v>
      </c>
    </row>
    <row r="18" spans="1:11" ht="15.75" thickBot="1" x14ac:dyDescent="0.3">
      <c r="A18" s="22" t="s">
        <v>5</v>
      </c>
      <c r="B18" s="23">
        <f t="shared" ref="B18:H18" si="2">SUM(B8:B17)</f>
        <v>0</v>
      </c>
      <c r="C18" s="23">
        <f t="shared" si="2"/>
        <v>0</v>
      </c>
      <c r="D18" s="23">
        <f t="shared" si="2"/>
        <v>0</v>
      </c>
      <c r="E18" s="23">
        <f>SUM(E8:E17)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10"/>
      <c r="J18" s="31">
        <f>SUM(J8:J17)</f>
        <v>0</v>
      </c>
      <c r="K18" s="2"/>
    </row>
    <row r="20" spans="1:11" x14ac:dyDescent="0.3">
      <c r="B20" s="89" t="s">
        <v>17</v>
      </c>
      <c r="C20" s="89"/>
      <c r="D20" s="89"/>
      <c r="E20" s="89"/>
      <c r="F20" s="89"/>
      <c r="G20" s="89"/>
      <c r="H20" s="89"/>
      <c r="I20" s="89"/>
      <c r="J20" s="32">
        <f>J18</f>
        <v>0</v>
      </c>
    </row>
    <row r="21" spans="1:11" ht="15.75" thickBot="1" x14ac:dyDescent="0.3"/>
    <row r="22" spans="1:11" ht="16.5" thickBot="1" x14ac:dyDescent="0.3">
      <c r="A22" s="93" t="s">
        <v>18</v>
      </c>
      <c r="B22" s="94"/>
      <c r="C22" s="94"/>
      <c r="D22" s="94"/>
      <c r="E22" s="94"/>
      <c r="F22" s="94"/>
      <c r="G22" s="94"/>
      <c r="H22" s="94"/>
      <c r="I22" s="94"/>
      <c r="J22" s="95"/>
    </row>
    <row r="23" spans="1:11" x14ac:dyDescent="0.25">
      <c r="A23" s="96" t="s">
        <v>3</v>
      </c>
      <c r="B23" s="99" t="s">
        <v>4</v>
      </c>
      <c r="C23" s="100"/>
      <c r="D23" s="100"/>
      <c r="E23" s="100"/>
      <c r="F23" s="100"/>
      <c r="G23" s="101"/>
      <c r="H23" s="96" t="s">
        <v>5</v>
      </c>
      <c r="I23" s="96" t="s">
        <v>6</v>
      </c>
      <c r="J23" s="96" t="s">
        <v>7</v>
      </c>
    </row>
    <row r="24" spans="1:11" ht="15.75" thickBot="1" x14ac:dyDescent="0.3">
      <c r="A24" s="97"/>
      <c r="B24" s="106"/>
      <c r="C24" s="107"/>
      <c r="D24" s="107"/>
      <c r="E24" s="107"/>
      <c r="F24" s="107"/>
      <c r="G24" s="108"/>
      <c r="H24" s="97"/>
      <c r="I24" s="97"/>
      <c r="J24" s="97"/>
    </row>
    <row r="25" spans="1:11" ht="15.75" thickBot="1" x14ac:dyDescent="0.3">
      <c r="A25" s="98"/>
      <c r="B25" s="25" t="s">
        <v>8</v>
      </c>
      <c r="C25" s="4" t="s">
        <v>9</v>
      </c>
      <c r="D25" s="5" t="s">
        <v>10</v>
      </c>
      <c r="E25" s="25" t="s">
        <v>11</v>
      </c>
      <c r="F25" s="4" t="s">
        <v>12</v>
      </c>
      <c r="G25" s="5"/>
      <c r="H25" s="98"/>
      <c r="I25" s="98"/>
      <c r="J25" s="98"/>
    </row>
    <row r="26" spans="1:11" ht="15.75" thickBot="1" x14ac:dyDescent="0.3">
      <c r="A26" s="6" t="s">
        <v>19</v>
      </c>
      <c r="B26" s="7"/>
      <c r="C26" s="8"/>
      <c r="D26" s="8"/>
      <c r="E26" s="9"/>
      <c r="F26" s="10"/>
      <c r="G26" s="7"/>
      <c r="H26" s="23">
        <f>SUM(B26:G26)</f>
        <v>0</v>
      </c>
      <c r="I26" s="111"/>
      <c r="J26" s="24">
        <f>H26*I26</f>
        <v>0</v>
      </c>
      <c r="K26" s="2"/>
    </row>
    <row r="27" spans="1:11" ht="15.75" thickBot="1" x14ac:dyDescent="0.3">
      <c r="A27" s="12" t="s">
        <v>16</v>
      </c>
      <c r="B27" s="13"/>
      <c r="C27" s="14"/>
      <c r="D27" s="14"/>
      <c r="E27" s="9"/>
      <c r="F27" s="10"/>
      <c r="G27" s="13"/>
      <c r="H27" s="23">
        <f>SUM(B27:G27)</f>
        <v>0</v>
      </c>
      <c r="I27" s="14"/>
      <c r="J27" s="24">
        <f>H27*I27</f>
        <v>0</v>
      </c>
      <c r="K27" s="2"/>
    </row>
    <row r="28" spans="1:11" ht="15.75" thickBot="1" x14ac:dyDescent="0.3">
      <c r="A28" s="12" t="s">
        <v>20</v>
      </c>
      <c r="B28" s="13"/>
      <c r="C28" s="14"/>
      <c r="D28" s="14"/>
      <c r="E28" s="9"/>
      <c r="F28" s="10"/>
      <c r="G28" s="13"/>
      <c r="H28" s="23">
        <f>SUM(B28:G28)</f>
        <v>0</v>
      </c>
      <c r="I28" s="14"/>
      <c r="J28" s="24">
        <f>H28*I28</f>
        <v>0</v>
      </c>
      <c r="K28" s="2"/>
    </row>
    <row r="29" spans="1:11" s="88" customFormat="1" ht="15.75" thickBot="1" x14ac:dyDescent="0.3">
      <c r="A29" s="12"/>
      <c r="B29" s="13"/>
      <c r="C29" s="14"/>
      <c r="D29" s="14"/>
      <c r="E29" s="9"/>
      <c r="F29" s="10"/>
      <c r="G29" s="13"/>
      <c r="H29" s="23">
        <f t="shared" ref="H29:H30" si="3">SUM(B29:G29)</f>
        <v>0</v>
      </c>
      <c r="I29" s="14"/>
      <c r="J29" s="24">
        <f t="shared" ref="J29:J30" si="4">H29*I29</f>
        <v>0</v>
      </c>
      <c r="K29" s="2"/>
    </row>
    <row r="30" spans="1:11" s="88" customFormat="1" ht="15.75" thickBot="1" x14ac:dyDescent="0.3">
      <c r="A30" s="12"/>
      <c r="B30" s="13"/>
      <c r="C30" s="14"/>
      <c r="D30" s="14"/>
      <c r="E30" s="9"/>
      <c r="F30" s="10"/>
      <c r="G30" s="13"/>
      <c r="H30" s="23">
        <f t="shared" si="3"/>
        <v>0</v>
      </c>
      <c r="I30" s="14"/>
      <c r="J30" s="24">
        <f t="shared" si="4"/>
        <v>0</v>
      </c>
      <c r="K30" s="2"/>
    </row>
    <row r="31" spans="1:11" ht="15.75" thickBot="1" x14ac:dyDescent="0.3">
      <c r="A31" s="22" t="s">
        <v>5</v>
      </c>
      <c r="B31" s="26">
        <f t="shared" ref="B31:D31" si="5">SUM(B26:B30)</f>
        <v>0</v>
      </c>
      <c r="C31" s="26">
        <f t="shared" si="5"/>
        <v>0</v>
      </c>
      <c r="D31" s="26">
        <f t="shared" si="5"/>
        <v>0</v>
      </c>
      <c r="E31" s="26">
        <f>SUM(E26:E30)</f>
        <v>0</v>
      </c>
      <c r="F31" s="26">
        <f t="shared" ref="F31:G31" si="6">SUM(F26:F30)</f>
        <v>0</v>
      </c>
      <c r="G31" s="26">
        <f t="shared" si="6"/>
        <v>0</v>
      </c>
      <c r="H31" s="26">
        <f t="shared" ref="H31" si="7">SUM(H26:H27)</f>
        <v>0</v>
      </c>
      <c r="I31" s="10"/>
      <c r="J31" s="27">
        <f>SUM(J26:J27)</f>
        <v>0</v>
      </c>
      <c r="K31" s="2"/>
    </row>
    <row r="32" spans="1:11" x14ac:dyDescent="0.25">
      <c r="A32" s="105"/>
      <c r="B32" s="105"/>
      <c r="C32" s="105"/>
      <c r="D32" s="105"/>
      <c r="E32" s="105"/>
      <c r="F32" s="105"/>
      <c r="G32" s="105"/>
      <c r="H32" s="105"/>
      <c r="I32" s="105"/>
    </row>
    <row r="33" spans="1:10" ht="15.75" thickBot="1" x14ac:dyDescent="0.3">
      <c r="B33" s="89" t="s">
        <v>21</v>
      </c>
      <c r="C33" s="89"/>
      <c r="D33" s="89"/>
      <c r="E33" s="89"/>
      <c r="F33" s="89"/>
      <c r="G33" s="89"/>
      <c r="H33" s="89"/>
      <c r="I33" s="89"/>
      <c r="J33" s="32">
        <f>J31</f>
        <v>0</v>
      </c>
    </row>
    <row r="35" spans="1:10" ht="15.75" thickBo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</row>
  </sheetData>
  <mergeCells count="18">
    <mergeCell ref="A32:I32"/>
    <mergeCell ref="B33:I33"/>
    <mergeCell ref="A22:J22"/>
    <mergeCell ref="A23:A25"/>
    <mergeCell ref="B23:G24"/>
    <mergeCell ref="H23:H25"/>
    <mergeCell ref="I23:I25"/>
    <mergeCell ref="J23:J25"/>
    <mergeCell ref="B20:I20"/>
    <mergeCell ref="A1:J1"/>
    <mergeCell ref="A2:B2"/>
    <mergeCell ref="A3:G3"/>
    <mergeCell ref="A4:J4"/>
    <mergeCell ref="A5:A7"/>
    <mergeCell ref="B5:G6"/>
    <mergeCell ref="H5:H7"/>
    <mergeCell ref="I5:I7"/>
    <mergeCell ref="J5:J7"/>
  </mergeCells>
  <pageMargins left="0.7" right="0.7" top="0.75" bottom="0.75" header="0.3" footer="0.3"/>
  <pageSetup scale="7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7"/>
  <sheetViews>
    <sheetView view="pageBreakPreview" zoomScale="125" zoomScaleNormal="100" zoomScaleSheetLayoutView="125" workbookViewId="0">
      <selection activeCell="K29" sqref="K29"/>
    </sheetView>
  </sheetViews>
  <sheetFormatPr defaultRowHeight="15" x14ac:dyDescent="0.25"/>
  <cols>
    <col min="1" max="2" width="5.85546875" customWidth="1"/>
    <col min="3" max="3" width="11" customWidth="1"/>
    <col min="4" max="9" width="7.7109375" customWidth="1"/>
    <col min="10" max="10" width="5.28515625" customWidth="1"/>
    <col min="11" max="11" width="11.42578125" customWidth="1"/>
  </cols>
  <sheetData>
    <row r="2" spans="1:13" ht="15.75" x14ac:dyDescent="0.25">
      <c r="B2" s="28"/>
    </row>
    <row r="3" spans="1:13" ht="15.75" x14ac:dyDescent="0.25">
      <c r="B3" s="1"/>
    </row>
    <row r="4" spans="1:13" x14ac:dyDescent="0.25">
      <c r="A4" s="30" t="s">
        <v>24</v>
      </c>
    </row>
    <row r="6" spans="1:13" x14ac:dyDescent="0.25">
      <c r="A6" s="33">
        <v>1</v>
      </c>
      <c r="B6" t="s">
        <v>25</v>
      </c>
      <c r="C6" t="s">
        <v>34</v>
      </c>
      <c r="K6" s="83">
        <f>'Schedule B'!J20</f>
        <v>0</v>
      </c>
    </row>
    <row r="7" spans="1:13" x14ac:dyDescent="0.25">
      <c r="A7" s="33"/>
    </row>
    <row r="8" spans="1:13" x14ac:dyDescent="0.25">
      <c r="A8" s="33">
        <v>1</v>
      </c>
      <c r="B8" t="s">
        <v>26</v>
      </c>
      <c r="C8" t="s">
        <v>35</v>
      </c>
      <c r="K8" s="83">
        <f>'Schedule B'!J33</f>
        <v>0</v>
      </c>
    </row>
    <row r="9" spans="1:13" x14ac:dyDescent="0.25">
      <c r="A9" s="33"/>
    </row>
    <row r="10" spans="1:13" x14ac:dyDescent="0.25">
      <c r="A10" s="33">
        <v>2</v>
      </c>
      <c r="B10" t="s">
        <v>25</v>
      </c>
      <c r="C10" t="s">
        <v>78</v>
      </c>
      <c r="D10" s="82">
        <v>1.1000000000000001</v>
      </c>
      <c r="E10" t="s">
        <v>77</v>
      </c>
      <c r="K10" s="80">
        <f>K6*D10</f>
        <v>0</v>
      </c>
      <c r="M10" s="34"/>
    </row>
    <row r="11" spans="1:13" x14ac:dyDescent="0.25">
      <c r="A11" s="33"/>
    </row>
    <row r="12" spans="1:13" x14ac:dyDescent="0.25">
      <c r="B12" s="33" t="s">
        <v>26</v>
      </c>
      <c r="C12" t="s">
        <v>78</v>
      </c>
      <c r="D12" s="82">
        <v>1.5</v>
      </c>
      <c r="E12" t="s">
        <v>79</v>
      </c>
      <c r="K12" s="80">
        <f>K8*D12</f>
        <v>0</v>
      </c>
      <c r="M12" s="34"/>
    </row>
    <row r="13" spans="1:13" x14ac:dyDescent="0.25">
      <c r="A13" s="33"/>
    </row>
    <row r="14" spans="1:13" x14ac:dyDescent="0.25">
      <c r="A14" s="33">
        <v>3</v>
      </c>
      <c r="B14" t="s">
        <v>80</v>
      </c>
      <c r="D14" s="82">
        <v>0.1</v>
      </c>
      <c r="E14" t="s">
        <v>81</v>
      </c>
      <c r="K14" s="80">
        <f>D14*SUM(K6:K12)</f>
        <v>0</v>
      </c>
      <c r="M14" s="34"/>
    </row>
    <row r="15" spans="1:13" x14ac:dyDescent="0.25">
      <c r="A15" s="33"/>
    </row>
    <row r="16" spans="1:13" x14ac:dyDescent="0.25">
      <c r="A16" s="33">
        <v>4</v>
      </c>
      <c r="B16" t="s">
        <v>27</v>
      </c>
    </row>
    <row r="17" spans="1:11" x14ac:dyDescent="0.25">
      <c r="A17" s="33"/>
    </row>
    <row r="18" spans="1:11" x14ac:dyDescent="0.25">
      <c r="D18" t="s">
        <v>36</v>
      </c>
      <c r="E18" s="33" t="s">
        <v>38</v>
      </c>
      <c r="K18" s="84">
        <v>0</v>
      </c>
    </row>
    <row r="19" spans="1:11" x14ac:dyDescent="0.25">
      <c r="D19" t="s">
        <v>37</v>
      </c>
      <c r="E19" s="33" t="s">
        <v>39</v>
      </c>
      <c r="K19" s="84">
        <v>0</v>
      </c>
    </row>
    <row r="20" spans="1:11" x14ac:dyDescent="0.25">
      <c r="A20" s="33"/>
      <c r="D20" t="s">
        <v>29</v>
      </c>
      <c r="E20" s="33" t="s">
        <v>40</v>
      </c>
      <c r="K20" s="84">
        <v>0</v>
      </c>
    </row>
    <row r="21" spans="1:11" x14ac:dyDescent="0.25">
      <c r="K21" s="35"/>
    </row>
    <row r="22" spans="1:11" x14ac:dyDescent="0.25">
      <c r="A22" s="33">
        <v>5</v>
      </c>
      <c r="B22" t="s">
        <v>28</v>
      </c>
      <c r="K22" s="35"/>
    </row>
    <row r="23" spans="1:11" x14ac:dyDescent="0.25">
      <c r="A23" s="33"/>
      <c r="K23" s="35"/>
    </row>
    <row r="24" spans="1:11" x14ac:dyDescent="0.25">
      <c r="D24" t="s">
        <v>36</v>
      </c>
      <c r="E24" s="33" t="s">
        <v>86</v>
      </c>
      <c r="K24" s="81">
        <v>0</v>
      </c>
    </row>
    <row r="25" spans="1:11" x14ac:dyDescent="0.25">
      <c r="D25" t="s">
        <v>37</v>
      </c>
      <c r="E25" s="33" t="s">
        <v>41</v>
      </c>
      <c r="K25" s="81">
        <v>25000</v>
      </c>
    </row>
    <row r="26" spans="1:11" x14ac:dyDescent="0.25">
      <c r="A26" s="33"/>
      <c r="D26" s="33" t="s">
        <v>29</v>
      </c>
      <c r="K26" s="85"/>
    </row>
    <row r="28" spans="1:11" ht="15.75" thickBot="1" x14ac:dyDescent="0.3">
      <c r="A28" s="33" t="s">
        <v>30</v>
      </c>
      <c r="K28" s="86">
        <f>SUM(K6:K26)</f>
        <v>25000</v>
      </c>
    </row>
    <row r="29" spans="1:11" ht="15.75" thickTop="1" x14ac:dyDescent="0.25">
      <c r="A29" s="33"/>
    </row>
    <row r="30" spans="1:11" ht="63" customHeight="1" x14ac:dyDescent="0.25">
      <c r="B30" s="87" t="s">
        <v>31</v>
      </c>
      <c r="C30" s="109" t="s">
        <v>32</v>
      </c>
      <c r="D30" s="110"/>
      <c r="E30" s="110"/>
      <c r="F30" s="110"/>
      <c r="G30" s="110"/>
      <c r="H30" s="110"/>
      <c r="I30" s="110"/>
    </row>
    <row r="32" spans="1:11" x14ac:dyDescent="0.25">
      <c r="A32" s="33"/>
      <c r="B32" s="36">
        <v>2</v>
      </c>
      <c r="C32" t="s">
        <v>33</v>
      </c>
    </row>
    <row r="33" spans="1:3" x14ac:dyDescent="0.25">
      <c r="A33" s="33"/>
    </row>
    <row r="35" spans="1:3" x14ac:dyDescent="0.25">
      <c r="B35" s="29"/>
      <c r="C35" s="33"/>
    </row>
    <row r="36" spans="1:3" x14ac:dyDescent="0.25">
      <c r="B36" s="29"/>
    </row>
    <row r="37" spans="1:3" x14ac:dyDescent="0.25">
      <c r="B37" s="29"/>
    </row>
  </sheetData>
  <mergeCells count="1">
    <mergeCell ref="C30:I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A</vt:lpstr>
      <vt:lpstr>Schedule B</vt:lpstr>
      <vt:lpstr>Fee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McCandless</dc:creator>
  <cp:lastModifiedBy>Michael McCandless</cp:lastModifiedBy>
  <cp:lastPrinted>2023-09-13T13:59:15Z</cp:lastPrinted>
  <dcterms:created xsi:type="dcterms:W3CDTF">2021-07-29T14:26:54Z</dcterms:created>
  <dcterms:modified xsi:type="dcterms:W3CDTF">2024-10-25T14:37:49Z</dcterms:modified>
</cp:coreProperties>
</file>